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7" rupBuild="4507"/>
  <workbookPr/>
  <bookViews>
    <workbookView xWindow="0" yWindow="0" windowWidth="16380" windowHeight="8190"/>
  </bookViews>
  <sheets>
    <sheet name="1" sheetId="1" r:id="rId1"/>
  </sheets>
  <calcPr calcId="125725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  <ext xmlns:loext="http://schemas.libreoffice.org/" uri="{7626C862-2A13-11E5-B345-FEFF819CDC9F}">
      <loext:extCalcPr stringRefSyntax="CalcA1"/>
    </ext>
  </extLst>
</workbook>
</file>

<file path=xl/calcChain.xml><?xml version="1.0" encoding="utf-8"?>
<calcChain xmlns="http://schemas.openxmlformats.org/spreadsheetml/2006/main">
  <c r="J11" i="1"/>
  <c r="J9"/>
  <c r="I9"/>
  <c r="I11" s="1"/>
  <c r="H9"/>
  <c r="H11" s="1"/>
  <c r="G9"/>
  <c r="G11" s="1"/>
  <c r="E11" l="1"/>
  <c r="E20"/>
  <c r="G20"/>
  <c r="H20"/>
  <c r="I20"/>
  <c r="J20"/>
</calcChain>
</file>

<file path=xl/sharedStrings.xml><?xml version="1.0" encoding="utf-8"?>
<sst xmlns="http://schemas.openxmlformats.org/spreadsheetml/2006/main" count="47" uniqueCount="43">
  <si>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</si>
  <si>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</si>
  <si>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</si>
  <si>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</si>
  <si>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</si>
  <si>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</si>
  <si>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</si>
  <si>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</si>
  <si>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</si>
  <si>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</si>
  <si>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</si>
  <si>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</si>
  <si>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</si>
  <si>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</si>
  <si>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</si>
  <si>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</si>
  <si>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</si>
  <si>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фрукты</t>
  </si>
  <si>
    <t>закуска</t>
  </si>
  <si>
    <t>Обед</t>
  </si>
  <si>
    <t>1 блюдо</t>
  </si>
  <si>
    <t>2 блюдо</t>
  </si>
  <si>
    <t>гарнир</t>
  </si>
  <si>
    <t>сладкое</t>
  </si>
  <si>
    <t>хлеб бел.</t>
  </si>
  <si>
    <t>хлеб черн.</t>
  </si>
  <si>
    <t>МКОУ " СОШ с. Тамбовки"</t>
  </si>
  <si>
    <t>итого</t>
  </si>
  <si>
    <t xml:space="preserve">Завтрак </t>
  </si>
  <si>
    <t>напиток</t>
  </si>
  <si>
    <t>Хлеб пшеничный</t>
  </si>
  <si>
    <t>Хлеб ржано-пшеничный</t>
  </si>
  <si>
    <t>Чай с сахаром</t>
  </si>
  <si>
    <t>Каша гречневая рассыпчатая</t>
  </si>
  <si>
    <t>Салат из помидоров с луком</t>
  </si>
  <si>
    <t>Яблоко</t>
  </si>
  <si>
    <t xml:space="preserve">Макароны сладкие </t>
  </si>
  <si>
    <t>Кофейный напиток с молоком</t>
  </si>
  <si>
    <t>Рассольник Ленинградский на м/б</t>
  </si>
  <si>
    <t>Гуляш из мяса говядины</t>
  </si>
  <si>
    <t>79/75/576</t>
  </si>
  <si>
    <t>Бутерброд с маслом, сыром</t>
  </si>
  <si>
    <t>08,09,2022</t>
  </si>
</sst>
</file>

<file path=xl/styles.xml><?xml version="1.0" encoding="utf-8"?>
<styleSheet xmlns="http://schemas.openxmlformats.org/spreadsheetml/2006/main">
  <numFmts count="1">
    <numFmt numFmtId="164" formatCode="m/d/yyyy"/>
  </numFmts>
  <fonts count="9">
    <font>
      <sz val="11"/>
      <color rgb="FF000000"/>
      <name val="Calibri"/>
      <family val="2"/>
    </font>
    <font>
      <sz val="12"/>
      <color rgb="FFFF0000"/>
      <name val="Times New Roman"/>
      <family val="1"/>
      <charset val="204"/>
    </font>
    <font>
      <sz val="12"/>
      <color theme="1"/>
      <name val="Times New Roman"/>
      <family val="1"/>
      <charset val="204"/>
    </font>
    <font>
      <sz val="12"/>
      <color rgb="FF000000"/>
      <name val="Times New Roman"/>
      <family val="1"/>
      <charset val="204"/>
    </font>
    <font>
      <sz val="11"/>
      <color rgb="FF000000"/>
      <name val="Calibri"/>
      <family val="2"/>
      <charset val="204"/>
    </font>
    <font>
      <sz val="11"/>
      <color rgb="FF006100"/>
      <name val="Calibri"/>
      <family val="2"/>
      <charset val="204"/>
      <scheme val="minor"/>
    </font>
    <font>
      <sz val="11"/>
      <color rgb="FF000000"/>
      <name val="Times New Roman"/>
      <family val="1"/>
      <charset val="204"/>
    </font>
    <font>
      <sz val="12"/>
      <name val="Times New Roman"/>
      <family val="1"/>
      <charset val="204"/>
    </font>
    <font>
      <sz val="11"/>
      <name val="Calibri"/>
      <family val="2"/>
    </font>
  </fonts>
  <fills count="8">
    <fill>
      <patternFill patternType="none"/>
    </fill>
    <fill>
      <patternFill patternType="gray125"/>
    </fill>
    <fill>
      <patternFill patternType="solid">
        <fgColor rgb="FFFFFFCC"/>
        <bgColor rgb="FFFFFFFF"/>
      </patternFill>
    </fill>
    <fill>
      <patternFill patternType="solid">
        <fgColor rgb="FFFFFFFF"/>
        <bgColor rgb="FFFFFFCC"/>
      </patternFill>
    </fill>
    <fill>
      <patternFill patternType="solid">
        <fgColor theme="0"/>
        <bgColor indexed="64"/>
      </patternFill>
    </fill>
    <fill>
      <patternFill patternType="solid">
        <fgColor rgb="FFFFFFFF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C6EFCE"/>
      </patternFill>
    </fill>
  </fills>
  <borders count="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</borders>
  <cellStyleXfs count="2">
    <xf numFmtId="0" fontId="0" fillId="0" borderId="0"/>
    <xf numFmtId="0" fontId="5" fillId="7" borderId="0" applyNumberFormat="0" applyBorder="0" applyAlignment="0" applyProtection="0"/>
  </cellStyleXfs>
  <cellXfs count="39">
    <xf numFmtId="0" fontId="0" fillId="0" borderId="0" xfId="0"/>
    <xf numFmtId="49" fontId="0" fillId="2" borderId="1" xfId="0" applyNumberFormat="1" applyFill="1" applyBorder="1" applyProtection="1">
      <protection locked="0"/>
    </xf>
    <xf numFmtId="164" fontId="0" fillId="2" borderId="1" xfId="0" applyNumberFormat="1" applyFill="1" applyBorder="1" applyProtection="1">
      <protection locked="0"/>
    </xf>
    <xf numFmtId="0" fontId="0" fillId="0" borderId="1" xfId="0" applyFont="1" applyBorder="1"/>
    <xf numFmtId="0" fontId="0" fillId="2" borderId="1" xfId="0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0" borderId="1" xfId="0" applyBorder="1"/>
    <xf numFmtId="0" fontId="2" fillId="0" borderId="1" xfId="0" applyFont="1" applyBorder="1" applyAlignment="1">
      <alignment vertical="top" wrapText="1"/>
    </xf>
    <xf numFmtId="0" fontId="2" fillId="0" borderId="1" xfId="0" applyFont="1" applyBorder="1" applyAlignment="1">
      <alignment horizontal="center" vertical="center" wrapText="1"/>
    </xf>
    <xf numFmtId="0" fontId="2" fillId="4" borderId="1" xfId="0" applyFont="1" applyFill="1" applyBorder="1" applyAlignment="1">
      <alignment horizontal="center" vertical="center" wrapText="1"/>
    </xf>
    <xf numFmtId="0" fontId="3" fillId="0" borderId="1" xfId="0" applyFont="1" applyBorder="1" applyAlignment="1">
      <alignment vertical="top" wrapText="1"/>
    </xf>
    <xf numFmtId="0" fontId="3" fillId="0" borderId="1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wrapText="1"/>
    </xf>
    <xf numFmtId="0" fontId="3" fillId="5" borderId="1" xfId="0" applyFont="1" applyFill="1" applyBorder="1" applyAlignment="1">
      <alignment horizontal="center" wrapText="1"/>
    </xf>
    <xf numFmtId="2" fontId="0" fillId="2" borderId="1" xfId="0" applyNumberFormat="1" applyFill="1" applyBorder="1" applyAlignment="1" applyProtection="1">
      <alignment horizontal="center"/>
      <protection locked="0"/>
    </xf>
    <xf numFmtId="1" fontId="0" fillId="2" borderId="1" xfId="0" applyNumberFormat="1" applyFill="1" applyBorder="1" applyAlignment="1" applyProtection="1">
      <alignment horizontal="center"/>
      <protection locked="0"/>
    </xf>
    <xf numFmtId="0" fontId="0" fillId="0" borderId="1" xfId="0" applyFont="1" applyBorder="1" applyAlignment="1">
      <alignment horizontal="center"/>
    </xf>
    <xf numFmtId="0" fontId="1" fillId="0" borderId="1" xfId="0" applyFont="1" applyBorder="1" applyAlignment="1">
      <alignment vertical="center" wrapText="1"/>
    </xf>
    <xf numFmtId="0" fontId="0" fillId="3" borderId="1" xfId="0" applyFont="1" applyFill="1" applyBorder="1"/>
    <xf numFmtId="0" fontId="1" fillId="0" borderId="1" xfId="0" applyFont="1" applyBorder="1" applyAlignment="1">
      <alignment horizontal="right" wrapText="1"/>
    </xf>
    <xf numFmtId="0" fontId="3" fillId="0" borderId="1" xfId="0" applyFont="1" applyBorder="1" applyAlignment="1">
      <alignment horizontal="center" vertical="top" wrapText="1"/>
    </xf>
    <xf numFmtId="0" fontId="3" fillId="6" borderId="1" xfId="0" applyFont="1" applyFill="1" applyBorder="1" applyAlignment="1">
      <alignment horizontal="center"/>
    </xf>
    <xf numFmtId="0" fontId="3" fillId="0" borderId="1" xfId="0" applyFont="1" applyBorder="1" applyAlignment="1">
      <alignment horizontal="center"/>
    </xf>
    <xf numFmtId="0" fontId="1" fillId="0" borderId="1" xfId="0" applyFont="1" applyBorder="1" applyAlignment="1">
      <alignment horizontal="right" vertical="top" wrapText="1"/>
    </xf>
    <xf numFmtId="0" fontId="4" fillId="0" borderId="1" xfId="0" applyFont="1" applyBorder="1" applyAlignment="1">
      <alignment horizontal="center" vertical="top" wrapText="1"/>
    </xf>
    <xf numFmtId="0" fontId="4" fillId="0" borderId="1" xfId="0" applyFont="1" applyBorder="1" applyAlignment="1">
      <alignment horizontal="center" wrapText="1"/>
    </xf>
    <xf numFmtId="0" fontId="1" fillId="0" borderId="1" xfId="0" applyFont="1" applyBorder="1" applyAlignment="1">
      <alignment horizontal="right" vertical="center" wrapText="1"/>
    </xf>
    <xf numFmtId="0" fontId="1" fillId="0" borderId="1" xfId="0" applyFont="1" applyBorder="1"/>
    <xf numFmtId="0" fontId="3" fillId="0" borderId="1" xfId="0" applyFont="1" applyBorder="1"/>
    <xf numFmtId="0" fontId="6" fillId="0" borderId="1" xfId="0" applyFont="1" applyBorder="1" applyAlignment="1">
      <alignment horizontal="center" vertical="top"/>
    </xf>
    <xf numFmtId="0" fontId="2" fillId="0" borderId="2" xfId="0" applyFont="1" applyBorder="1" applyAlignment="1">
      <alignment horizontal="center" vertical="center" wrapText="1"/>
    </xf>
    <xf numFmtId="2" fontId="0" fillId="2" borderId="2" xfId="0" applyNumberFormat="1" applyFill="1" applyBorder="1" applyAlignment="1" applyProtection="1">
      <alignment horizontal="center"/>
      <protection locked="0"/>
    </xf>
    <xf numFmtId="0" fontId="7" fillId="0" borderId="1" xfId="1" applyFont="1" applyFill="1" applyBorder="1" applyAlignment="1">
      <alignment vertical="top" wrapText="1"/>
    </xf>
    <xf numFmtId="0" fontId="7" fillId="0" borderId="2" xfId="0" applyFont="1" applyFill="1" applyBorder="1" applyAlignment="1">
      <alignment vertical="top" wrapText="1"/>
    </xf>
    <xf numFmtId="0" fontId="8" fillId="0" borderId="1" xfId="0" applyFont="1" applyFill="1" applyBorder="1"/>
    <xf numFmtId="0" fontId="3" fillId="0" borderId="1" xfId="0" applyFont="1" applyBorder="1" applyAlignment="1">
      <alignment horizontal="center" vertical="top"/>
    </xf>
    <xf numFmtId="0" fontId="1" fillId="0" borderId="1" xfId="0" applyFont="1" applyBorder="1" applyAlignment="1">
      <alignment horizontal="right" vertical="top"/>
    </xf>
    <xf numFmtId="0" fontId="0" fillId="2" borderId="1" xfId="0" applyFill="1" applyBorder="1" applyAlignment="1" applyProtection="1">
      <protection locked="0"/>
    </xf>
    <xf numFmtId="0" fontId="0" fillId="2" borderId="1" xfId="0" applyFont="1" applyFill="1" applyBorder="1" applyAlignment="1" applyProtection="1">
      <protection locked="0"/>
    </xf>
  </cellXfs>
  <cellStyles count="2">
    <cellStyle name="Обычный" xfId="0" builtinId="0"/>
    <cellStyle name="Хороший" xfId="1" builtinId="26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rgb="FFFFFFCC"/>
    <pageSetUpPr fitToPage="1"/>
  </sheetPr>
  <dimension ref="A1:J20"/>
  <sheetViews>
    <sheetView showGridLines="0" showRowColHeaders="0" tabSelected="1" topLeftCell="B1" zoomScaleNormal="100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6" max="6" width="9" customWidth="1"/>
    <col min="7" max="7" width="13.42578125" customWidth="1"/>
    <col min="8" max="8" width="7.7109375" customWidth="1"/>
    <col min="9" max="9" width="7.85546875" customWidth="1"/>
    <col min="10" max="10" width="10.42578125" customWidth="1"/>
    <col min="11" max="1025" width="9" customWidth="1"/>
  </cols>
  <sheetData>
    <row r="1" spans="1:10">
      <c r="A1" t="s">
        <v>0</v>
      </c>
      <c r="B1" s="37" t="s">
        <v>26</v>
      </c>
      <c r="C1" s="38"/>
      <c r="D1" s="38"/>
      <c r="E1" t="s">
        <v>1</v>
      </c>
      <c r="F1" s="1"/>
      <c r="I1" t="s">
        <v>2</v>
      </c>
      <c r="J1" s="2" t="s">
        <v>42</v>
      </c>
    </row>
    <row r="2" spans="1:10" ht="7.5" customHeight="1"/>
    <row r="3" spans="1:10">
      <c r="A3" s="16" t="s">
        <v>3</v>
      </c>
      <c r="B3" s="16" t="s">
        <v>4</v>
      </c>
      <c r="C3" s="16" t="s">
        <v>5</v>
      </c>
      <c r="D3" s="16" t="s">
        <v>6</v>
      </c>
      <c r="E3" s="16" t="s">
        <v>7</v>
      </c>
      <c r="F3" s="16" t="s">
        <v>8</v>
      </c>
      <c r="G3" s="16" t="s">
        <v>9</v>
      </c>
      <c r="H3" s="16" t="s">
        <v>10</v>
      </c>
      <c r="I3" s="16" t="s">
        <v>11</v>
      </c>
      <c r="J3" s="16" t="s">
        <v>12</v>
      </c>
    </row>
    <row r="4" spans="1:10" ht="15.75">
      <c r="A4" s="3" t="s">
        <v>13</v>
      </c>
      <c r="B4" s="3" t="s">
        <v>14</v>
      </c>
      <c r="C4" s="23">
        <v>234</v>
      </c>
      <c r="D4" s="32" t="s">
        <v>36</v>
      </c>
      <c r="E4" s="8">
        <v>200</v>
      </c>
      <c r="F4" s="14"/>
      <c r="G4" s="20">
        <v>216.19</v>
      </c>
      <c r="H4" s="20">
        <v>6.98</v>
      </c>
      <c r="I4" s="20">
        <v>8.27</v>
      </c>
      <c r="J4" s="20">
        <v>28.42</v>
      </c>
    </row>
    <row r="5" spans="1:10" ht="15.75">
      <c r="A5" s="6"/>
      <c r="B5" s="6" t="s">
        <v>15</v>
      </c>
      <c r="C5" s="23">
        <v>465</v>
      </c>
      <c r="D5" s="32" t="s">
        <v>37</v>
      </c>
      <c r="E5" s="8">
        <v>200</v>
      </c>
      <c r="F5" s="14"/>
      <c r="G5" s="20">
        <v>88</v>
      </c>
      <c r="H5" s="20">
        <v>2.8</v>
      </c>
      <c r="I5" s="20">
        <v>2.5</v>
      </c>
      <c r="J5" s="20">
        <v>13.6</v>
      </c>
    </row>
    <row r="6" spans="1:10" ht="15.75">
      <c r="A6" s="6"/>
      <c r="B6" s="3" t="s">
        <v>16</v>
      </c>
      <c r="C6" s="17"/>
      <c r="D6" s="33"/>
      <c r="E6" s="30"/>
      <c r="F6" s="31"/>
      <c r="H6" s="30"/>
      <c r="I6" s="30"/>
      <c r="J6" s="30"/>
    </row>
    <row r="7" spans="1:10" ht="15.75">
      <c r="A7" s="6"/>
      <c r="B7" s="4" t="s">
        <v>22</v>
      </c>
      <c r="C7" s="17"/>
      <c r="D7" s="34"/>
      <c r="E7" s="6"/>
      <c r="F7" s="6"/>
      <c r="G7" s="6"/>
      <c r="H7" s="6"/>
      <c r="I7" s="6"/>
      <c r="J7" s="9"/>
    </row>
    <row r="8" spans="1:10" ht="15.75">
      <c r="A8" s="6"/>
      <c r="B8" s="4" t="s">
        <v>18</v>
      </c>
      <c r="C8" s="36" t="s">
        <v>40</v>
      </c>
      <c r="D8" s="32" t="s">
        <v>41</v>
      </c>
      <c r="E8" s="29">
        <v>76</v>
      </c>
      <c r="F8" s="14"/>
      <c r="G8" s="35">
        <v>238.73</v>
      </c>
      <c r="H8" s="35">
        <v>8.6620000000000008</v>
      </c>
      <c r="I8" s="35">
        <v>11.27</v>
      </c>
      <c r="J8" s="35">
        <v>25.765000000000001</v>
      </c>
    </row>
    <row r="9" spans="1:10" ht="15.75">
      <c r="A9" s="6" t="s">
        <v>28</v>
      </c>
      <c r="B9" s="18" t="s">
        <v>17</v>
      </c>
      <c r="C9" s="17">
        <v>82</v>
      </c>
      <c r="D9" s="7" t="s">
        <v>35</v>
      </c>
      <c r="E9" s="20">
        <v>100</v>
      </c>
      <c r="F9" s="14"/>
      <c r="G9" s="20">
        <f>44</f>
        <v>44</v>
      </c>
      <c r="H9" s="20">
        <f>0.4</f>
        <v>0.4</v>
      </c>
      <c r="I9" s="20">
        <f>0.4</f>
        <v>0.4</v>
      </c>
      <c r="J9" s="20">
        <f>9.8</f>
        <v>9.8000000000000007</v>
      </c>
    </row>
    <row r="10" spans="1:10">
      <c r="A10" s="6"/>
      <c r="B10" s="4" t="s">
        <v>29</v>
      </c>
      <c r="C10" s="4"/>
      <c r="D10" s="5"/>
      <c r="E10" s="15"/>
      <c r="F10" s="14"/>
    </row>
    <row r="11" spans="1:10">
      <c r="A11" s="6"/>
      <c r="B11" s="4" t="s">
        <v>27</v>
      </c>
      <c r="C11" s="4"/>
      <c r="D11" s="5"/>
      <c r="E11" s="15">
        <f>SUM(E4:E10)</f>
        <v>576</v>
      </c>
      <c r="F11" s="14">
        <v>68.260000000000005</v>
      </c>
      <c r="G11" s="15">
        <f>SUM(G4:G9)</f>
        <v>586.91999999999996</v>
      </c>
      <c r="H11" s="15">
        <f>SUM(H4:H9)</f>
        <v>18.841999999999999</v>
      </c>
      <c r="I11" s="15">
        <f>SUM(I4:I9)</f>
        <v>22.439999999999998</v>
      </c>
      <c r="J11" s="15">
        <f>SUM(J4:J9)</f>
        <v>77.584999999999994</v>
      </c>
    </row>
    <row r="12" spans="1:10" ht="15.75">
      <c r="A12" s="6" t="s">
        <v>19</v>
      </c>
      <c r="B12" s="3" t="s">
        <v>18</v>
      </c>
      <c r="C12" s="19">
        <v>14</v>
      </c>
      <c r="D12" s="10" t="s">
        <v>34</v>
      </c>
      <c r="E12" s="20">
        <v>60</v>
      </c>
      <c r="F12" s="21"/>
      <c r="G12" s="22">
        <v>47.46</v>
      </c>
      <c r="H12" s="12">
        <v>0.68</v>
      </c>
      <c r="I12" s="12">
        <v>3.71</v>
      </c>
      <c r="J12" s="12">
        <v>2.83</v>
      </c>
    </row>
    <row r="13" spans="1:10" ht="15.75">
      <c r="A13" s="6"/>
      <c r="B13" s="3" t="s">
        <v>20</v>
      </c>
      <c r="C13" s="23">
        <v>56</v>
      </c>
      <c r="D13" s="10" t="s">
        <v>38</v>
      </c>
      <c r="E13" s="24">
        <v>250</v>
      </c>
      <c r="F13" s="14"/>
      <c r="G13" s="25">
        <v>120</v>
      </c>
      <c r="H13" s="25">
        <v>2.1749999999999998</v>
      </c>
      <c r="I13" s="25">
        <v>5.3250000000000002</v>
      </c>
      <c r="J13" s="25">
        <v>15.425000000000001</v>
      </c>
    </row>
    <row r="14" spans="1:10" ht="15.75">
      <c r="A14" s="6"/>
      <c r="B14" s="3" t="s">
        <v>21</v>
      </c>
      <c r="C14" s="23">
        <v>591</v>
      </c>
      <c r="D14" s="10" t="s">
        <v>39</v>
      </c>
      <c r="E14" s="24">
        <v>90</v>
      </c>
      <c r="F14" s="14"/>
      <c r="G14" s="25">
        <v>168.2</v>
      </c>
      <c r="H14" s="25">
        <v>19.72</v>
      </c>
      <c r="I14" s="25">
        <v>17.89</v>
      </c>
      <c r="J14" s="25">
        <v>4.76</v>
      </c>
    </row>
    <row r="15" spans="1:10" ht="15.75">
      <c r="A15" s="6"/>
      <c r="B15" s="3" t="s">
        <v>22</v>
      </c>
      <c r="C15" s="23">
        <v>679</v>
      </c>
      <c r="D15" s="10" t="s">
        <v>33</v>
      </c>
      <c r="E15" s="24">
        <v>150</v>
      </c>
      <c r="F15" s="14"/>
      <c r="G15" s="25">
        <v>230.45</v>
      </c>
      <c r="H15" s="25">
        <v>7.46</v>
      </c>
      <c r="I15" s="25">
        <v>5.61</v>
      </c>
      <c r="J15" s="25">
        <v>35.840000000000003</v>
      </c>
    </row>
    <row r="16" spans="1:10" ht="15.75">
      <c r="A16" s="6"/>
      <c r="B16" s="3" t="s">
        <v>23</v>
      </c>
      <c r="C16" s="19"/>
      <c r="D16" s="10"/>
      <c r="E16" s="12"/>
      <c r="F16" s="14"/>
      <c r="G16" s="13"/>
      <c r="H16" s="13"/>
      <c r="I16" s="13"/>
      <c r="J16" s="13"/>
    </row>
    <row r="17" spans="1:10" ht="15.75">
      <c r="A17" s="6"/>
      <c r="B17" s="3" t="s">
        <v>24</v>
      </c>
      <c r="C17" s="26">
        <v>573</v>
      </c>
      <c r="D17" s="10" t="s">
        <v>30</v>
      </c>
      <c r="E17" s="11">
        <v>30</v>
      </c>
      <c r="F17" s="14"/>
      <c r="G17" s="11">
        <v>70.2</v>
      </c>
      <c r="H17" s="11">
        <v>2.2799999999999998</v>
      </c>
      <c r="I17" s="11">
        <v>0.24</v>
      </c>
      <c r="J17" s="11">
        <v>14.76</v>
      </c>
    </row>
    <row r="18" spans="1:10" ht="15.75">
      <c r="A18" s="6"/>
      <c r="B18" s="3" t="s">
        <v>25</v>
      </c>
      <c r="C18" s="26">
        <v>575</v>
      </c>
      <c r="D18" s="10" t="s">
        <v>31</v>
      </c>
      <c r="E18" s="11">
        <v>20</v>
      </c>
      <c r="F18" s="14"/>
      <c r="G18" s="11">
        <v>39.6</v>
      </c>
      <c r="H18" s="11">
        <v>1.36</v>
      </c>
      <c r="I18" s="11">
        <v>0.26</v>
      </c>
      <c r="J18" s="11">
        <v>7.96</v>
      </c>
    </row>
    <row r="19" spans="1:10" ht="15.75">
      <c r="A19" s="6"/>
      <c r="B19" s="4" t="s">
        <v>15</v>
      </c>
      <c r="C19" s="27">
        <v>491</v>
      </c>
      <c r="D19" s="28" t="s">
        <v>32</v>
      </c>
      <c r="E19" s="8">
        <v>200</v>
      </c>
      <c r="F19" s="14"/>
      <c r="G19" s="8">
        <v>0</v>
      </c>
      <c r="H19" s="20">
        <v>0.1</v>
      </c>
      <c r="I19" s="20">
        <v>9.3000000000000007</v>
      </c>
      <c r="J19" s="20">
        <v>38</v>
      </c>
    </row>
    <row r="20" spans="1:10" ht="15.75">
      <c r="A20" s="6"/>
      <c r="B20" s="4" t="s">
        <v>27</v>
      </c>
      <c r="C20" s="26"/>
      <c r="D20" s="10"/>
      <c r="E20" s="11">
        <f>SUM(E12:E19)</f>
        <v>800</v>
      </c>
      <c r="F20" s="14">
        <v>68.260000000000005</v>
      </c>
      <c r="G20" s="11">
        <f>SUM(G12:G19)</f>
        <v>675.91</v>
      </c>
      <c r="H20" s="11">
        <f>SUM(H12:H19)</f>
        <v>33.774999999999999</v>
      </c>
      <c r="I20" s="11">
        <f>SUM(I12:I19)</f>
        <v>42.335000000000008</v>
      </c>
      <c r="J20" s="11">
        <f>SUM(J12:J19)</f>
        <v>119.575</v>
      </c>
    </row>
  </sheetData>
  <mergeCells count="1">
    <mergeCell ref="B1:D1"/>
  </mergeCells>
  <printOptions gridLines="1"/>
  <pageMargins left="0.25" right="0.25" top="0.75" bottom="0.75" header="0.51180555555555496" footer="0.51180555555555496"/>
  <pageSetup paperSize="9" firstPageNumber="0" fitToHeight="0" orientation="landscape" horizontalDpi="300" verticalDpi="3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Base/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Я</cp:lastModifiedBy>
  <cp:revision>1</cp:revision>
  <dcterms:created xsi:type="dcterms:W3CDTF">2015-06-05T21:19:34Z</dcterms:created>
  <dcterms:modified xsi:type="dcterms:W3CDTF">2022-09-07T08:01:59Z</dcterms:modified>
</cp:coreProperties>
</file>