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10" i="1"/>
  <c r="J10"/>
  <c r="I10"/>
  <c r="H10"/>
  <c r="E11" l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<sst xmlns="http://schemas.openxmlformats.org/spreadsheetml/2006/main" count="47" uniqueCount="42">
  <si>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</si>
  <si>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</si>
  <si>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</si>
  <si>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</si>
  <si>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</si>
  <si>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</si>
  <si>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</si>
  <si>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</si>
  <si>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</si>
  <si>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</si>
  <si>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</si>
  <si>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</si>
  <si>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</si>
  <si>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</si>
  <si>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</si>
  <si>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</si>
  <si>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</si>
  <si>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</si>
  <si>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</si>
  <si>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</si>
  <si>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</si>
  <si>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</si>
  <si>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</si>
  <si>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</si>
  <si>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</si>
  <si>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</si>
  <si>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</si>
  <si>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</si>
  <si>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</si>
  <si>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</si>
  <si>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</si>
  <si>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Щи из свежей капусты с картофелем</t>
  </si>
  <si>
    <t>Плов из птицы</t>
  </si>
  <si>
    <t>Салат из квашеной капусты</t>
  </si>
  <si>
    <t>Чай с сахаром</t>
  </si>
  <si>
    <t>Каша пшеничная молочная жидкая</t>
  </si>
  <si>
    <t>Кофейный напиток с молоком</t>
  </si>
  <si>
    <t>банан</t>
  </si>
  <si>
    <t xml:space="preserve"> </t>
  </si>
  <si>
    <t>79/576</t>
  </si>
  <si>
    <t>Бутерброд с маслом</t>
  </si>
  <si>
    <t>09,11,2022</t>
  </si>
</sst>
</file>

<file path=xl/styles.xml><?xml version="1.0" encoding="utf-8"?>
<styleSheet xmlns="http://schemas.openxmlformats.org/spreadsheetml/2006/main">
  <numFmts count="1">
    <numFmt numFmtId="164" formatCode="m/d/yyyy"/>
  </numFmts>
  <fonts count="12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6" borderId="0" applyNumberFormat="0" applyBorder="0" applyAlignment="0" applyProtection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top" wrapText="1"/>
    </xf>
    <xf numFmtId="0" fontId="10" fillId="0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0" fillId="4" borderId="1" xfId="1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0" fillId="4" borderId="1" xfId="0" applyFont="1" applyFill="1" applyBorder="1" applyAlignment="1">
      <alignment vertical="top" wrapText="1"/>
    </xf>
    <xf numFmtId="0" fontId="0" fillId="3" borderId="1" xfId="0" applyFont="1" applyFill="1" applyBorder="1"/>
    <xf numFmtId="0" fontId="4" fillId="4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right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right" wrapText="1"/>
    </xf>
    <xf numFmtId="0" fontId="3" fillId="5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N20"/>
  <sheetViews>
    <sheetView showGridLines="0"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4">
      <c r="A1" t="s">
        <v>0</v>
      </c>
      <c r="B1" s="38" t="s">
        <v>25</v>
      </c>
      <c r="C1" s="39"/>
      <c r="D1" s="39"/>
      <c r="E1" t="s">
        <v>1</v>
      </c>
      <c r="F1" s="1"/>
      <c r="I1" t="s">
        <v>2</v>
      </c>
      <c r="J1" s="2" t="s">
        <v>41</v>
      </c>
    </row>
    <row r="2" spans="1:14" ht="7.5" customHeight="1"/>
    <row r="3" spans="1:14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</row>
    <row r="4" spans="1:14" ht="15.75">
      <c r="A4" s="3" t="s">
        <v>13</v>
      </c>
      <c r="B4" s="3" t="s">
        <v>14</v>
      </c>
      <c r="C4" s="11">
        <v>232</v>
      </c>
      <c r="D4" s="12" t="s">
        <v>35</v>
      </c>
      <c r="E4" s="10">
        <v>200</v>
      </c>
      <c r="F4" s="8"/>
      <c r="G4" s="13">
        <v>228.87</v>
      </c>
      <c r="H4" s="13">
        <v>7.27</v>
      </c>
      <c r="I4" s="13">
        <v>6.47</v>
      </c>
      <c r="J4" s="13">
        <v>35.369999999999997</v>
      </c>
    </row>
    <row r="5" spans="1:14" ht="15.75">
      <c r="A5" s="5"/>
      <c r="B5" s="5" t="s">
        <v>15</v>
      </c>
      <c r="C5" s="11">
        <v>465</v>
      </c>
      <c r="D5" s="14" t="s">
        <v>36</v>
      </c>
      <c r="E5" s="7">
        <v>200</v>
      </c>
      <c r="F5" s="8"/>
      <c r="G5" s="13">
        <v>88</v>
      </c>
      <c r="H5" s="13">
        <v>2.8</v>
      </c>
      <c r="I5" s="13">
        <v>2.5</v>
      </c>
      <c r="J5" s="13">
        <v>13.6</v>
      </c>
    </row>
    <row r="6" spans="1:14" ht="15.75">
      <c r="A6" s="5"/>
      <c r="B6" s="3" t="s">
        <v>16</v>
      </c>
      <c r="C6" s="16"/>
      <c r="D6" s="17"/>
      <c r="E6" s="7"/>
      <c r="F6" s="8"/>
      <c r="G6" s="7"/>
      <c r="H6" s="7"/>
      <c r="I6" s="7"/>
      <c r="J6" s="7"/>
    </row>
    <row r="7" spans="1:14" ht="15.75">
      <c r="A7" s="5"/>
      <c r="B7" s="4" t="s">
        <v>22</v>
      </c>
      <c r="C7" s="16"/>
      <c r="D7" s="17"/>
      <c r="E7" s="7"/>
      <c r="F7" s="8"/>
      <c r="G7" s="9"/>
      <c r="H7" s="9"/>
      <c r="I7" s="9"/>
      <c r="J7" s="9"/>
    </row>
    <row r="8" spans="1:14" ht="15.75">
      <c r="A8" s="5"/>
      <c r="B8" s="4" t="s">
        <v>18</v>
      </c>
      <c r="C8" s="11" t="s">
        <v>39</v>
      </c>
      <c r="D8" s="12" t="s">
        <v>40</v>
      </c>
      <c r="E8" s="37">
        <v>65</v>
      </c>
      <c r="F8" s="8"/>
      <c r="G8" s="37">
        <v>229.65</v>
      </c>
      <c r="H8" s="37">
        <v>3.87</v>
      </c>
      <c r="I8" s="37">
        <v>12.324999999999999</v>
      </c>
      <c r="J8" s="37">
        <v>25.895</v>
      </c>
    </row>
    <row r="9" spans="1:14" ht="15.75">
      <c r="A9" s="5" t="s">
        <v>27</v>
      </c>
      <c r="B9" s="18" t="s">
        <v>17</v>
      </c>
      <c r="C9" s="16"/>
      <c r="D9" s="19"/>
      <c r="E9" s="7"/>
      <c r="F9" s="8"/>
      <c r="G9" s="9"/>
      <c r="H9" s="9"/>
      <c r="I9" s="9"/>
      <c r="J9" s="9"/>
    </row>
    <row r="10" spans="1:14" ht="15.75">
      <c r="A10" s="5"/>
      <c r="B10" s="4" t="s">
        <v>28</v>
      </c>
      <c r="C10" s="11">
        <v>368</v>
      </c>
      <c r="D10" s="14" t="s">
        <v>37</v>
      </c>
      <c r="E10" s="7">
        <v>100</v>
      </c>
      <c r="F10" s="8"/>
      <c r="G10" s="13">
        <f>95/100*150</f>
        <v>142.5</v>
      </c>
      <c r="H10" s="13">
        <f>1.5/100*150</f>
        <v>2.25</v>
      </c>
      <c r="I10" s="13">
        <f>0.5/100*150</f>
        <v>0.75</v>
      </c>
      <c r="J10" s="13">
        <f>21/100*150</f>
        <v>31.5</v>
      </c>
    </row>
    <row r="11" spans="1:14" ht="15.75">
      <c r="A11" s="5"/>
      <c r="B11" s="4" t="s">
        <v>26</v>
      </c>
      <c r="C11" s="20"/>
      <c r="D11" s="21"/>
      <c r="E11" s="22">
        <f>SUM(E4:E10)</f>
        <v>565</v>
      </c>
      <c r="F11" s="8">
        <v>68.260000000000005</v>
      </c>
      <c r="G11" s="23">
        <f>SUM(G4:G10)</f>
        <v>689.02</v>
      </c>
      <c r="H11" s="23">
        <f>SUM(H4:H10)</f>
        <v>16.190000000000001</v>
      </c>
      <c r="I11" s="23">
        <f>SUM(I4:I10)</f>
        <v>22.044999999999998</v>
      </c>
      <c r="J11" s="23">
        <f>SUM(J4:J10)</f>
        <v>106.36499999999999</v>
      </c>
      <c r="N11" t="s">
        <v>38</v>
      </c>
    </row>
    <row r="12" spans="1:14" ht="15.75">
      <c r="A12" s="5" t="s">
        <v>19</v>
      </c>
      <c r="B12" s="3" t="s">
        <v>18</v>
      </c>
      <c r="C12" s="24">
        <v>81</v>
      </c>
      <c r="D12" s="6" t="s">
        <v>33</v>
      </c>
      <c r="E12" s="13">
        <v>60</v>
      </c>
      <c r="F12" s="25"/>
      <c r="G12" s="26">
        <v>83.2</v>
      </c>
      <c r="H12" s="27">
        <v>1.58</v>
      </c>
      <c r="I12" s="27">
        <v>4.99</v>
      </c>
      <c r="J12" s="27">
        <v>7.66</v>
      </c>
    </row>
    <row r="13" spans="1:14" ht="15.75">
      <c r="A13" s="5"/>
      <c r="B13" s="3" t="s">
        <v>20</v>
      </c>
      <c r="C13" s="28">
        <v>187</v>
      </c>
      <c r="D13" s="6" t="s">
        <v>31</v>
      </c>
      <c r="E13" s="29">
        <v>250</v>
      </c>
      <c r="F13" s="8"/>
      <c r="G13" s="30">
        <v>84.75</v>
      </c>
      <c r="H13" s="30">
        <v>1.75</v>
      </c>
      <c r="I13" s="30">
        <v>4.8899999999999997</v>
      </c>
      <c r="J13" s="30">
        <v>8.49</v>
      </c>
    </row>
    <row r="14" spans="1:14" ht="15.75">
      <c r="A14" s="5"/>
      <c r="B14" s="3" t="s">
        <v>21</v>
      </c>
      <c r="C14" s="28">
        <v>304</v>
      </c>
      <c r="D14" s="6" t="s">
        <v>32</v>
      </c>
      <c r="E14" s="29">
        <v>240</v>
      </c>
      <c r="F14" s="8"/>
      <c r="G14" s="30">
        <v>377</v>
      </c>
      <c r="H14" s="30">
        <v>20.3</v>
      </c>
      <c r="I14" s="30">
        <v>17</v>
      </c>
      <c r="J14" s="30">
        <v>35.69</v>
      </c>
    </row>
    <row r="15" spans="1:14" ht="15.75">
      <c r="A15" s="5"/>
      <c r="B15" s="3" t="s">
        <v>22</v>
      </c>
      <c r="C15" s="31"/>
      <c r="D15" s="32"/>
      <c r="E15" s="10"/>
      <c r="F15" s="8"/>
      <c r="G15" s="10"/>
      <c r="H15" s="10"/>
      <c r="I15" s="10"/>
      <c r="J15" s="10"/>
    </row>
    <row r="16" spans="1:14" ht="15.75">
      <c r="A16" s="5"/>
      <c r="B16" s="3" t="s">
        <v>23</v>
      </c>
      <c r="C16" s="16">
        <v>573</v>
      </c>
      <c r="D16" s="6" t="s">
        <v>29</v>
      </c>
      <c r="E16" s="7">
        <v>30</v>
      </c>
      <c r="F16" s="8"/>
      <c r="G16" s="7">
        <v>70.2</v>
      </c>
      <c r="H16" s="7">
        <v>2.2799999999999998</v>
      </c>
      <c r="I16" s="7">
        <v>0.24</v>
      </c>
      <c r="J16" s="7">
        <v>14.76</v>
      </c>
    </row>
    <row r="17" spans="1:10" ht="15.75">
      <c r="A17" s="5"/>
      <c r="B17" s="3" t="s">
        <v>24</v>
      </c>
      <c r="C17" s="16">
        <v>575</v>
      </c>
      <c r="D17" s="6" t="s">
        <v>30</v>
      </c>
      <c r="E17" s="7">
        <v>20</v>
      </c>
      <c r="F17" s="8"/>
      <c r="G17" s="7">
        <v>39.6</v>
      </c>
      <c r="H17" s="7">
        <v>1.36</v>
      </c>
      <c r="I17" s="7">
        <v>0.26</v>
      </c>
      <c r="J17" s="7">
        <v>7.96</v>
      </c>
    </row>
    <row r="18" spans="1:10" ht="15.75">
      <c r="A18" s="5"/>
      <c r="B18" s="4" t="s">
        <v>15</v>
      </c>
      <c r="C18" s="33">
        <v>491</v>
      </c>
      <c r="D18" s="34" t="s">
        <v>34</v>
      </c>
      <c r="E18" s="10">
        <v>200</v>
      </c>
      <c r="F18" s="8"/>
      <c r="G18" s="10">
        <v>0</v>
      </c>
      <c r="H18" s="13">
        <v>0.1</v>
      </c>
      <c r="I18" s="13">
        <v>9.3000000000000007</v>
      </c>
      <c r="J18" s="13">
        <v>38</v>
      </c>
    </row>
    <row r="19" spans="1:10" ht="15.75">
      <c r="A19" s="5"/>
      <c r="B19" s="4" t="s">
        <v>17</v>
      </c>
      <c r="C19" s="35"/>
      <c r="D19" s="6"/>
      <c r="E19" s="27"/>
      <c r="F19" s="8"/>
      <c r="G19" s="36"/>
      <c r="H19" s="36"/>
      <c r="I19" s="36"/>
      <c r="J19" s="36"/>
    </row>
    <row r="20" spans="1:10" ht="15.75">
      <c r="A20" s="5"/>
      <c r="B20" s="4" t="s">
        <v>26</v>
      </c>
      <c r="C20" s="16"/>
      <c r="D20" s="6"/>
      <c r="E20" s="7">
        <f>SUM(E12:E19)</f>
        <v>800</v>
      </c>
      <c r="F20" s="8">
        <v>68.260000000000005</v>
      </c>
      <c r="G20" s="7">
        <f>SUM(G12:G19)</f>
        <v>654.75000000000011</v>
      </c>
      <c r="H20" s="7">
        <f>SUM(H12:H19)</f>
        <v>27.370000000000005</v>
      </c>
      <c r="I20" s="7">
        <f>SUM(I12:I19)</f>
        <v>36.68</v>
      </c>
      <c r="J20" s="7">
        <f>SUM(J12:J19)</f>
        <v>112.55999999999999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2022-11-02T11:30:37Z</dcterms:modified>
</cp:coreProperties>
</file>