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J14" i="1" l="1"/>
  <c r="J20" i="1" s="1"/>
  <c r="I14" i="1"/>
  <c r="I20" i="1" s="1"/>
  <c r="H14" i="1"/>
  <c r="G14" i="1"/>
  <c r="G20" i="1" s="1"/>
  <c r="H20" i="1"/>
  <c r="A3" i="2"/>
  <c r="B3" i="2"/>
  <c r="C3" i="2"/>
  <c r="D3" i="2"/>
  <c r="E11" i="1"/>
  <c r="G11" i="1"/>
  <c r="H11" i="1"/>
  <c r="I11" i="1"/>
  <c r="J11" i="1"/>
  <c r="E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<sst xmlns="http://schemas.openxmlformats.org/spreadsheetml/2006/main" count="45" uniqueCount="41">
  <si>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</si>
  <si>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</si>
  <si>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</si>
  <si>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</si>
  <si>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</si>
  <si>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</si>
  <si>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</si>
  <si>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</si>
  <si>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</si>
  <si>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</si>
  <si>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</si>
  <si>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</si>
  <si>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</si>
  <si>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</si>
  <si>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</si>
  <si>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</si>
  <si>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</si>
  <si>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</si>
  <si>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</si>
  <si>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</si>
  <si>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</si>
  <si>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</si>
  <si>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</si>
  <si>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</si>
  <si>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</si>
  <si>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</si>
  <si>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</si>
  <si>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</si>
  <si>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</si>
  <si>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</si>
  <si>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</si>
  <si>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</si>
  <si>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 xml:space="preserve">Суп картофельный с горохом 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</si>
  <si>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</si>
  <si>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</si>
  <si>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</si>
  <si>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</si>
  <si>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</si>
  <si>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Рагу из овощей с мясом</t>
  </si>
  <si>
    <t>банан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</si>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</sst>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8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>
        <v>44949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8" t="s">
        <v>37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8" t="s">
        <v>34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 x14ac:dyDescent="0.2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 x14ac:dyDescent="0.2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26" t="s">
        <v>36</v>
      </c>
      <c r="D8" s="28" t="s">
        <v>35</v>
      </c>
      <c r="E8" s="25">
        <v>76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1" t="s">
        <v>17</v>
      </c>
      <c r="C9" s="32"/>
      <c r="D9" s="29"/>
      <c r="E9" s="14"/>
      <c r="F9" s="17"/>
      <c r="G9" s="14"/>
      <c r="H9" s="14"/>
      <c r="I9" s="14"/>
      <c r="J9" s="14"/>
    </row>
    <row r="10" spans="1:12" ht="15.75" x14ac:dyDescent="0.25">
      <c r="A10" s="7"/>
      <c r="B10" s="9" t="s">
        <v>31</v>
      </c>
      <c r="C10" s="24">
        <v>368</v>
      </c>
      <c r="D10" s="28" t="s">
        <v>39</v>
      </c>
      <c r="E10" s="23">
        <v>100</v>
      </c>
      <c r="F10" s="17"/>
      <c r="G10" s="23">
        <f>95/100*130</f>
        <v>123.5</v>
      </c>
      <c r="H10" s="23">
        <f>1.5/100*130</f>
        <v>1.95</v>
      </c>
      <c r="I10" s="23">
        <f>0.5/100*130</f>
        <v>0.65</v>
      </c>
      <c r="J10" s="23">
        <f>21/100*130</f>
        <v>27.3</v>
      </c>
    </row>
    <row r="11" spans="1:12" ht="15.75" thickBot="1" x14ac:dyDescent="0.3">
      <c r="A11" s="10"/>
      <c r="B11" s="9" t="s">
        <v>26</v>
      </c>
      <c r="C11" s="33"/>
      <c r="D11" s="34"/>
      <c r="E11" s="18">
        <f>SUM(E4:E10)</f>
        <v>576</v>
      </c>
      <c r="F11" s="17">
        <v>68.260000000000005</v>
      </c>
      <c r="G11" s="18">
        <f>SUM(G4:G10)</f>
        <v>642.23</v>
      </c>
      <c r="H11" s="18">
        <f>SUM(H4:H10)</f>
        <v>18.985000000000003</v>
      </c>
      <c r="I11" s="18">
        <f>SUM(I4:I10)</f>
        <v>21.25</v>
      </c>
      <c r="J11" s="18">
        <f>SUM(J4:J10)</f>
        <v>93.784999999999997</v>
      </c>
    </row>
    <row r="12" spans="1:12" ht="15.75" x14ac:dyDescent="0.25">
      <c r="A12" s="7" t="s">
        <v>19</v>
      </c>
      <c r="B12" s="8" t="s">
        <v>18</v>
      </c>
      <c r="C12" s="24">
        <v>17</v>
      </c>
      <c r="D12" s="35" t="s">
        <v>40</v>
      </c>
      <c r="E12" s="23">
        <v>60</v>
      </c>
      <c r="F12" s="20"/>
      <c r="G12" s="36">
        <v>63.552</v>
      </c>
      <c r="H12" s="36">
        <v>0.72599999999999998</v>
      </c>
      <c r="I12" s="36">
        <v>4.2539999999999996</v>
      </c>
      <c r="J12" s="36">
        <v>5.8140000000000001</v>
      </c>
    </row>
    <row r="13" spans="1:12" ht="15.75" x14ac:dyDescent="0.25">
      <c r="A13" s="7"/>
      <c r="B13" s="8" t="s">
        <v>20</v>
      </c>
      <c r="C13" s="24">
        <v>102</v>
      </c>
      <c r="D13" s="35" t="s">
        <v>32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 x14ac:dyDescent="0.25">
      <c r="A14" s="7"/>
      <c r="B14" s="8" t="s">
        <v>21</v>
      </c>
      <c r="C14" s="24">
        <v>321</v>
      </c>
      <c r="D14" s="35" t="s">
        <v>38</v>
      </c>
      <c r="E14" s="23">
        <v>240</v>
      </c>
      <c r="F14" s="20"/>
      <c r="G14" s="37">
        <f>SUM(G12:G13)</f>
        <v>232.892</v>
      </c>
      <c r="H14" s="37">
        <f>SUM(H12:H13)</f>
        <v>10.556000000000001</v>
      </c>
      <c r="I14" s="37">
        <f>SUM(I12:I13)</f>
        <v>13.134</v>
      </c>
      <c r="J14" s="37">
        <f>SUM(J12:J13)</f>
        <v>22.614000000000001</v>
      </c>
    </row>
    <row r="15" spans="1:12" ht="15.75" x14ac:dyDescent="0.2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 x14ac:dyDescent="0.2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33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 x14ac:dyDescent="0.2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30"/>
      <c r="D20" s="15"/>
      <c r="E20" s="16">
        <f>SUM(E12:E19)</f>
        <v>800</v>
      </c>
      <c r="F20" s="17">
        <v>68.260000000000005</v>
      </c>
      <c r="G20" s="16">
        <f>SUM(G12:G19)</f>
        <v>659.57</v>
      </c>
      <c r="H20" s="16">
        <f>SUM(H12:H19)</f>
        <v>24.180000000000003</v>
      </c>
      <c r="I20" s="16">
        <f>SUM(I12:I19)</f>
        <v>26.996000000000002</v>
      </c>
      <c r="J20" s="16">
        <f>SUM(J12:J19)</f>
        <v>91.659000000000006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2023-01-13T11:47:15Z</dcterms:modified>
</cp:coreProperties>
</file>