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  <sheet name="Лист1" sheetId="2" r:id="rId2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 l="1"/>
  <c r="G9" i="1" l="1"/>
  <c r="J9" i="1"/>
  <c r="I9" i="1"/>
  <c r="H9" i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<sst xmlns="http://schemas.openxmlformats.org/spreadsheetml/2006/main" count="47" uniqueCount="43">
  <si>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</si>
  <si>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</si>
  <si>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</si>
  <si>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</si>
  <si>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</si>
  <si>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</si>
  <si>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</si>
  <si>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</si>
  <si>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</si>
  <si>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</si>
  <si>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</si>
  <si>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</si>
  <si>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</si>
  <si>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</si>
  <si>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</si>
  <si>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</si>
  <si>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</si>
  <si>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</si>
  <si>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</si>
  <si>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</si>
  <si>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</si>
  <si>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</si>
  <si>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</si>
  <si>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</si>
  <si>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</si>
  <si>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</si>
  <si>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</si>
  <si>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</si>
  <si>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</si>
  <si>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</si>
  <si>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</si>
  <si>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</si>
  <si>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 xml:space="preserve">Суп картофельный с горохом 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</si>
  <si>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</si>
  <si>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</si>
  <si>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</si>
  <si>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</si>
  <si>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</si>
  <si>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Рагу из овощей с мясом</t>
  </si>
  <si>
    <t>399г</t>
  </si>
  <si>
    <t xml:space="preserve">Сок натуральный </t>
  </si>
  <si>
    <t>Банан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</si>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</sst>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45026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8" t="s">
        <v>37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8" t="s">
        <v>34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7"/>
    </row>
    <row r="6" spans="1:12" ht="15.75" x14ac:dyDescent="0.25">
      <c r="A6" s="7"/>
      <c r="B6" s="8" t="s">
        <v>16</v>
      </c>
      <c r="C6" s="30"/>
      <c r="D6" s="29"/>
      <c r="E6" s="16"/>
      <c r="F6" s="17"/>
      <c r="G6" s="16"/>
      <c r="H6" s="16"/>
      <c r="I6" s="16"/>
      <c r="J6" s="16"/>
      <c r="L6" s="27"/>
    </row>
    <row r="7" spans="1:12" ht="15.75" x14ac:dyDescent="0.25">
      <c r="A7" s="7"/>
      <c r="B7" s="9" t="s">
        <v>22</v>
      </c>
      <c r="C7" s="30"/>
      <c r="D7" s="29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26" t="s">
        <v>36</v>
      </c>
      <c r="D8" s="28" t="s">
        <v>35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1" t="s">
        <v>17</v>
      </c>
      <c r="C9" s="32">
        <v>368</v>
      </c>
      <c r="D9" s="28" t="s">
        <v>41</v>
      </c>
      <c r="E9" s="23">
        <v>100</v>
      </c>
      <c r="F9" s="17"/>
      <c r="G9" s="23">
        <f>95/100*130</f>
        <v>123.5</v>
      </c>
      <c r="H9" s="23">
        <f>1.5/100*130</f>
        <v>1.95</v>
      </c>
      <c r="I9" s="23">
        <f>0.5/100*130</f>
        <v>0.65</v>
      </c>
      <c r="J9" s="23">
        <f>21/100*130</f>
        <v>27.3</v>
      </c>
    </row>
    <row r="10" spans="1:12" ht="15.75" x14ac:dyDescent="0.25">
      <c r="A10" s="7"/>
      <c r="B10" s="9" t="s">
        <v>31</v>
      </c>
      <c r="C10" s="24" t="s">
        <v>39</v>
      </c>
      <c r="D10" s="41" t="s">
        <v>40</v>
      </c>
      <c r="E10" s="42">
        <v>200</v>
      </c>
      <c r="G10" s="44">
        <v>85.34</v>
      </c>
      <c r="H10" s="44">
        <v>1</v>
      </c>
      <c r="I10" s="44">
        <v>0</v>
      </c>
      <c r="J10" s="44">
        <v>20.2</v>
      </c>
    </row>
    <row r="11" spans="1:12" ht="15.75" thickBot="1" x14ac:dyDescent="0.3">
      <c r="A11" s="10"/>
      <c r="B11" s="9" t="s">
        <v>26</v>
      </c>
      <c r="C11" s="33"/>
      <c r="D11" s="34"/>
      <c r="E11" s="18">
        <f>SUM(E4:E10)</f>
        <v>775</v>
      </c>
      <c r="F11" s="17">
        <v>69.34</v>
      </c>
      <c r="G11" s="43">
        <f t="shared" ref="G11:J11" si="0">SUM(G4:G10)</f>
        <v>727.57</v>
      </c>
      <c r="H11" s="43">
        <f t="shared" si="0"/>
        <v>19.985000000000003</v>
      </c>
      <c r="I11" s="43">
        <f t="shared" si="0"/>
        <v>21.25</v>
      </c>
      <c r="J11" s="43">
        <f t="shared" si="0"/>
        <v>113.985</v>
      </c>
    </row>
    <row r="12" spans="1:12" ht="15.75" x14ac:dyDescent="0.25">
      <c r="A12" s="7" t="s">
        <v>19</v>
      </c>
      <c r="B12" s="8" t="s">
        <v>18</v>
      </c>
      <c r="C12" s="24">
        <v>69</v>
      </c>
      <c r="D12" s="35" t="s">
        <v>42</v>
      </c>
      <c r="E12" s="23">
        <v>60</v>
      </c>
      <c r="F12" s="20"/>
      <c r="G12" s="36">
        <v>8.4</v>
      </c>
      <c r="H12" s="36">
        <v>0.48</v>
      </c>
      <c r="I12" s="36">
        <v>0.06</v>
      </c>
      <c r="J12" s="36">
        <v>2.7</v>
      </c>
    </row>
    <row r="13" spans="1:12" ht="15.75" x14ac:dyDescent="0.25">
      <c r="A13" s="7"/>
      <c r="B13" s="8" t="s">
        <v>20</v>
      </c>
      <c r="C13" s="24">
        <v>102</v>
      </c>
      <c r="D13" s="35" t="s">
        <v>32</v>
      </c>
      <c r="E13" s="23">
        <v>250</v>
      </c>
      <c r="F13" s="20"/>
      <c r="G13" s="36">
        <v>169.34</v>
      </c>
      <c r="H13" s="36">
        <v>9.83</v>
      </c>
      <c r="I13" s="36">
        <v>8.8800000000000008</v>
      </c>
      <c r="J13" s="36">
        <v>16.8</v>
      </c>
    </row>
    <row r="14" spans="1:12" ht="15.75" x14ac:dyDescent="0.25">
      <c r="A14" s="7"/>
      <c r="B14" s="8" t="s">
        <v>21</v>
      </c>
      <c r="C14" s="24">
        <v>321</v>
      </c>
      <c r="D14" s="35" t="s">
        <v>38</v>
      </c>
      <c r="E14" s="23">
        <v>240</v>
      </c>
      <c r="F14" s="20"/>
      <c r="G14" s="37">
        <v>334.2</v>
      </c>
      <c r="H14" s="37">
        <v>22.01</v>
      </c>
      <c r="I14" s="37">
        <v>28.89</v>
      </c>
      <c r="J14" s="37">
        <v>19.2</v>
      </c>
    </row>
    <row r="15" spans="1:12" ht="15.75" x14ac:dyDescent="0.25">
      <c r="A15" s="7"/>
      <c r="B15" s="8" t="s">
        <v>22</v>
      </c>
      <c r="C15" s="24"/>
      <c r="D15" s="35"/>
      <c r="E15" s="23"/>
      <c r="F15" s="20"/>
      <c r="G15" s="37"/>
      <c r="H15" s="37"/>
      <c r="I15" s="37"/>
      <c r="J15" s="37"/>
    </row>
    <row r="16" spans="1:12" ht="15.75" x14ac:dyDescent="0.25">
      <c r="A16" s="7"/>
      <c r="B16" s="8" t="s">
        <v>23</v>
      </c>
      <c r="C16" s="24">
        <v>147</v>
      </c>
      <c r="D16" s="35" t="s">
        <v>29</v>
      </c>
      <c r="E16" s="23">
        <v>20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5" t="s">
        <v>30</v>
      </c>
      <c r="E17" s="23">
        <v>30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33</v>
      </c>
      <c r="E18" s="38">
        <v>200</v>
      </c>
      <c r="F18" s="17"/>
      <c r="G18" s="39">
        <v>94.2</v>
      </c>
      <c r="H18" s="39">
        <v>0.04</v>
      </c>
      <c r="I18" s="39">
        <v>0</v>
      </c>
      <c r="J18" s="39">
        <v>24.76</v>
      </c>
    </row>
    <row r="19" spans="1:10" ht="15.75" x14ac:dyDescent="0.25">
      <c r="A19" s="7"/>
      <c r="B19" s="9" t="s">
        <v>28</v>
      </c>
      <c r="C19" s="30"/>
      <c r="D19" s="40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30"/>
      <c r="D20" s="15"/>
      <c r="E20" s="16">
        <f>SUM(E12:E19)</f>
        <v>800</v>
      </c>
      <c r="F20" s="17">
        <v>69.34</v>
      </c>
      <c r="G20" s="16">
        <f>SUM(G12:G19)</f>
        <v>705.72600000000011</v>
      </c>
      <c r="H20" s="16">
        <f>SUM(H12:H19)</f>
        <v>35.387999999999998</v>
      </c>
      <c r="I20" s="16">
        <f>SUM(I12:I19)</f>
        <v>38.557999999999993</v>
      </c>
      <c r="J20" s="16">
        <f>SUM(J12:J19)</f>
        <v>85.131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2023-04-07T12:09:59Z</dcterms:modified>
</cp:coreProperties>
</file>