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0" i="1" l="1"/>
  <c r="J9" i="1" l="1"/>
  <c r="I9" i="1"/>
  <c r="H9" i="1"/>
  <c r="G9" i="1"/>
  <c r="E11" i="1" l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<sst xmlns="http://schemas.openxmlformats.org/spreadsheetml/2006/main" count="45" uniqueCount="40">
  <si>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</si>
  <si>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</si>
  <si>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</si>
  <si>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</si>
  <si>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</si>
  <si>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</si>
  <si>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</si>
  <si>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</si>
  <si>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</si>
  <si>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</si>
  <si>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</si>
  <si>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</si>
  <si>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</si>
  <si>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</si>
  <si>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</si>
  <si>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</si>
  <si>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</si>
  <si>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</si>
  <si>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</si>
  <si>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</si>
  <si>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</si>
  <si>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</si>
  <si>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</si>
  <si>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</si>
  <si>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</si>
  <si>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</si>
  <si>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</si>
  <si>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</si>
  <si>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</si>
  <si>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</si>
  <si>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</si>
  <si>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манная молочная жидкая</t>
  </si>
  <si>
    <t>Компот из сухофруктов</t>
  </si>
  <si>
    <t xml:space="preserve">Плюшка с маслом </t>
  </si>
  <si>
    <t xml:space="preserve">Жаркое по-домашнему с мясом говядины </t>
  </si>
  <si>
    <t>Чай с молоком</t>
  </si>
  <si>
    <t xml:space="preserve">Яблоко </t>
  </si>
  <si>
    <t xml:space="preserve">Свекольник на м/б </t>
  </si>
  <si>
    <t>Банан</t>
  </si>
  <si>
    <t xml:space="preserve">Салат из квашеной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</si>
</sst>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2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3" borderId="1" xfId="0" applyFont="1" applyFill="1" applyBorder="1"/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45273</v>
      </c>
    </row>
    <row r="2" spans="1:10" ht="7.5" customHeight="1" x14ac:dyDescent="0.25"/>
    <row r="3" spans="1:10" x14ac:dyDescent="0.25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pans="1:10" ht="15.75" x14ac:dyDescent="0.25">
      <c r="A4" s="3" t="s">
        <v>13</v>
      </c>
      <c r="B4" s="3" t="s">
        <v>14</v>
      </c>
      <c r="C4" s="15">
        <v>230</v>
      </c>
      <c r="D4" s="16" t="s">
        <v>31</v>
      </c>
      <c r="E4" s="10">
        <v>200</v>
      </c>
      <c r="F4" s="8"/>
      <c r="G4" s="10">
        <v>203.9</v>
      </c>
      <c r="H4" s="10">
        <v>6.06</v>
      </c>
      <c r="I4" s="10">
        <v>6.43</v>
      </c>
      <c r="J4" s="10">
        <v>30.47</v>
      </c>
    </row>
    <row r="5" spans="1:10" ht="15.75" x14ac:dyDescent="0.25">
      <c r="A5" s="5"/>
      <c r="B5" s="5" t="s">
        <v>15</v>
      </c>
      <c r="C5" s="17">
        <v>460</v>
      </c>
      <c r="D5" s="6" t="s">
        <v>35</v>
      </c>
      <c r="E5" s="7">
        <v>200</v>
      </c>
      <c r="F5" s="8"/>
      <c r="G5" s="7">
        <v>64</v>
      </c>
      <c r="H5" s="7">
        <v>1.6</v>
      </c>
      <c r="I5" s="7">
        <v>1.3</v>
      </c>
      <c r="J5" s="7">
        <v>11.5</v>
      </c>
    </row>
    <row r="6" spans="1:10" ht="15.75" x14ac:dyDescent="0.25">
      <c r="A6" s="5"/>
      <c r="B6" s="3" t="s">
        <v>16</v>
      </c>
      <c r="C6" s="17"/>
      <c r="D6" s="6"/>
      <c r="E6" s="7"/>
      <c r="F6" s="8"/>
      <c r="G6" s="7"/>
      <c r="H6" s="7"/>
      <c r="I6" s="7"/>
      <c r="J6" s="7"/>
    </row>
    <row r="7" spans="1:10" ht="15.75" x14ac:dyDescent="0.25">
      <c r="A7" s="5"/>
      <c r="B7" s="4" t="s">
        <v>22</v>
      </c>
      <c r="C7" s="17"/>
      <c r="D7" s="6"/>
      <c r="E7" s="7"/>
      <c r="F7" s="8"/>
      <c r="G7" s="9"/>
      <c r="H7" s="9"/>
      <c r="I7" s="9"/>
      <c r="J7" s="9"/>
    </row>
    <row r="8" spans="1:10" ht="15.75" x14ac:dyDescent="0.25">
      <c r="A8" s="5"/>
      <c r="B8" s="4" t="s">
        <v>18</v>
      </c>
      <c r="C8" s="13">
        <v>2</v>
      </c>
      <c r="D8" s="23" t="s">
        <v>33</v>
      </c>
      <c r="E8" s="32">
        <v>115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31" t="s">
        <v>17</v>
      </c>
      <c r="C9" s="13">
        <v>368</v>
      </c>
      <c r="D9" s="23" t="s">
        <v>38</v>
      </c>
      <c r="E9" s="12">
        <v>100</v>
      </c>
      <c r="F9" s="8"/>
      <c r="G9" s="12">
        <f>95</f>
        <v>95</v>
      </c>
      <c r="H9" s="12">
        <f>1.5</f>
        <v>1.5</v>
      </c>
      <c r="I9" s="12">
        <f>0.5</f>
        <v>0.5</v>
      </c>
      <c r="J9" s="12">
        <f>21</f>
        <v>21</v>
      </c>
    </row>
    <row r="10" spans="1:10" ht="15.75" x14ac:dyDescent="0.25">
      <c r="A10" s="5"/>
      <c r="B10" s="4" t="s">
        <v>28</v>
      </c>
      <c r="C10" s="17"/>
      <c r="D10" s="6"/>
      <c r="E10" s="7"/>
      <c r="F10" s="8"/>
      <c r="G10" s="9"/>
      <c r="H10" s="9"/>
      <c r="I10" s="9"/>
      <c r="J10" s="9"/>
    </row>
    <row r="11" spans="1:10" ht="15.75" x14ac:dyDescent="0.25">
      <c r="A11" s="5"/>
      <c r="B11" s="4" t="s">
        <v>26</v>
      </c>
      <c r="C11" s="18"/>
      <c r="D11" s="19"/>
      <c r="E11" s="20">
        <f>SUM(E4:E10)</f>
        <v>615</v>
      </c>
      <c r="F11" s="8">
        <v>69.34</v>
      </c>
      <c r="G11" s="21">
        <f>SUM(G4:G10)</f>
        <v>696.9</v>
      </c>
      <c r="H11" s="21">
        <f>SUM(H4:H10)</f>
        <v>16.759999999999998</v>
      </c>
      <c r="I11" s="21">
        <f>SUM(I4:I10)</f>
        <v>17.03</v>
      </c>
      <c r="J11" s="21">
        <f>SUM(J4:J10)</f>
        <v>119.37</v>
      </c>
    </row>
    <row r="12" spans="1:10" ht="15.75" x14ac:dyDescent="0.25">
      <c r="A12" s="5" t="s">
        <v>19</v>
      </c>
      <c r="B12" s="3" t="s">
        <v>18</v>
      </c>
      <c r="C12" s="22">
        <v>81</v>
      </c>
      <c r="D12" s="23" t="s">
        <v>39</v>
      </c>
      <c r="E12" s="24">
        <v>100</v>
      </c>
      <c r="F12" s="25"/>
      <c r="G12" s="26">
        <v>138</v>
      </c>
      <c r="H12" s="26">
        <v>2.6</v>
      </c>
      <c r="I12" s="26">
        <v>8.3000000000000007</v>
      </c>
      <c r="J12" s="26">
        <v>12.8</v>
      </c>
    </row>
    <row r="13" spans="1:10" ht="15.75" x14ac:dyDescent="0.25">
      <c r="A13" s="5"/>
      <c r="B13" s="3" t="s">
        <v>20</v>
      </c>
      <c r="C13" s="22">
        <v>55</v>
      </c>
      <c r="D13" s="23" t="s">
        <v>37</v>
      </c>
      <c r="E13" s="24">
        <v>250</v>
      </c>
      <c r="F13" s="8"/>
      <c r="G13" s="26">
        <v>113.325</v>
      </c>
      <c r="H13" s="26">
        <v>2</v>
      </c>
      <c r="I13" s="26">
        <v>5.1749999999999998</v>
      </c>
      <c r="J13" s="26">
        <v>14.824999999999999</v>
      </c>
    </row>
    <row r="14" spans="1:10" ht="31.5" x14ac:dyDescent="0.25">
      <c r="A14" s="5"/>
      <c r="B14" s="3" t="s">
        <v>21</v>
      </c>
      <c r="C14" s="22">
        <v>436</v>
      </c>
      <c r="D14" s="23" t="s">
        <v>34</v>
      </c>
      <c r="E14" s="24">
        <v>250</v>
      </c>
      <c r="F14" s="8"/>
      <c r="G14" s="24">
        <v>276</v>
      </c>
      <c r="H14" s="24">
        <v>28.7</v>
      </c>
      <c r="I14" s="24">
        <v>7.78</v>
      </c>
      <c r="J14" s="24">
        <v>22.8</v>
      </c>
    </row>
    <row r="15" spans="1:10" ht="15.75" x14ac:dyDescent="0.25">
      <c r="A15" s="5"/>
      <c r="B15" s="3" t="s">
        <v>22</v>
      </c>
      <c r="C15" s="27"/>
      <c r="D15" s="28"/>
      <c r="E15" s="10"/>
      <c r="F15" s="8"/>
      <c r="G15" s="10"/>
      <c r="H15" s="10"/>
      <c r="I15" s="10"/>
      <c r="J15" s="10"/>
    </row>
    <row r="16" spans="1:10" ht="15.75" x14ac:dyDescent="0.25">
      <c r="A16" s="5"/>
      <c r="B16" s="3" t="s">
        <v>23</v>
      </c>
      <c r="C16" s="22">
        <v>147</v>
      </c>
      <c r="D16" s="28" t="s">
        <v>29</v>
      </c>
      <c r="E16" s="24">
        <v>30</v>
      </c>
      <c r="F16" s="8"/>
      <c r="G16" s="7">
        <v>42.886000000000003</v>
      </c>
      <c r="H16" s="24">
        <v>1.228</v>
      </c>
      <c r="I16" s="24">
        <v>0.42799999999999999</v>
      </c>
      <c r="J16" s="24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28" t="s">
        <v>30</v>
      </c>
      <c r="E17" s="24">
        <v>20</v>
      </c>
      <c r="F17" s="8"/>
      <c r="G17" s="7">
        <v>56.7</v>
      </c>
      <c r="H17" s="24">
        <v>1.8</v>
      </c>
      <c r="I17" s="24">
        <v>0.3</v>
      </c>
      <c r="J17" s="24">
        <v>13.298999999999999</v>
      </c>
    </row>
    <row r="18" spans="1:10" ht="15.75" x14ac:dyDescent="0.25">
      <c r="A18" s="5"/>
      <c r="B18" s="4" t="s">
        <v>15</v>
      </c>
      <c r="C18" s="22">
        <v>868</v>
      </c>
      <c r="D18" s="23" t="s">
        <v>32</v>
      </c>
      <c r="E18" s="10">
        <v>200</v>
      </c>
      <c r="F18" s="8"/>
      <c r="G18" s="26">
        <v>94.2</v>
      </c>
      <c r="H18" s="26">
        <v>0.04</v>
      </c>
      <c r="I18" s="26">
        <v>0</v>
      </c>
      <c r="J18" s="26">
        <v>24.76</v>
      </c>
    </row>
    <row r="19" spans="1:10" ht="15.75" x14ac:dyDescent="0.25">
      <c r="A19" s="5"/>
      <c r="B19" s="4" t="s">
        <v>17</v>
      </c>
      <c r="C19" s="11">
        <v>368</v>
      </c>
      <c r="D19" s="6" t="s">
        <v>36</v>
      </c>
      <c r="E19" s="29">
        <v>100</v>
      </c>
      <c r="F19" s="8"/>
      <c r="G19" s="30">
        <v>44</v>
      </c>
      <c r="H19" s="30">
        <v>0.4</v>
      </c>
      <c r="I19" s="30">
        <v>0.4</v>
      </c>
      <c r="J19" s="30">
        <v>9.8000000000000007</v>
      </c>
    </row>
    <row r="20" spans="1:10" ht="15.75" x14ac:dyDescent="0.25">
      <c r="A20" s="5"/>
      <c r="B20" s="4" t="s">
        <v>26</v>
      </c>
      <c r="C20" s="17"/>
      <c r="D20" s="6"/>
      <c r="E20" s="7">
        <f>SUM(E12:E19)</f>
        <v>950</v>
      </c>
      <c r="F20" s="8">
        <v>69.34</v>
      </c>
      <c r="G20" s="33">
        <f>SUM(G12:G19)</f>
        <v>765.1110000000001</v>
      </c>
      <c r="H20" s="7">
        <f>SUM(H12:H19)</f>
        <v>36.767999999999994</v>
      </c>
      <c r="I20" s="7">
        <f>SUM(I12:I19)</f>
        <v>22.383000000000003</v>
      </c>
      <c r="J20" s="7">
        <f>SUM(J12:J19)</f>
        <v>106.65600000000001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2023-11-30T11:38:12Z</dcterms:modified>
</cp:coreProperties>
</file>