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emaeth\Desktop\на сайт\Новая папка\"/>
    </mc:Choice>
  </mc:AlternateContent>
  <bookViews>
    <workbookView xWindow="0" yWindow="0" windowWidth="20490" windowHeight="7650"/>
  </bookViews>
  <sheets>
    <sheet name="1" sheetId="1" r:id="rId1"/>
  </sheets>
  <calcPr calcId="162913" refMode="R1C1"/>
  <extLs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J9" i="1" l="1"/>
  <c r="H9" i="1"/>
  <c r="G9" i="1"/>
  <c r="G20" i="1" l="1"/>
  <c r="E11" i="1"/>
  <c r="G11" i="1"/>
  <c r="H11" i="1"/>
  <c r="I11" i="1"/>
  <c r="J11" i="1"/>
  <c r="E20" i="1"/>
  <c r="H20" i="1"/>
  <c r="I20" i="1"/>
  <c r="J20" i="1"/>
</calcChain>
</file>

<file path=xl/sharedStrings.xml><?xml version="1.0" encoding="utf-8"?>
<sst xmlns="http://schemas.openxmlformats.org/spreadsheetml/2006/main" count="49" uniqueCount="44">
  <si>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</si>
  <si>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</si>
  <si>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</si>
  <si>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</si>
  <si>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</si>
  <si>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</si>
  <si>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</si>
  <si>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</si>
  <si>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</si>
  <si>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</si>
  <si>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</si>
  <si>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</si>
  <si>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</si>
  <si>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</si>
  <si>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</si>
  <si>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</si>
  <si>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</si>
  <si>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</si>
  <si>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закуска</t>
  </si>
  <si>
    <t>Обед</t>
  </si>
  <si>
    <t>1 блюдо</t>
  </si>
  <si>
    <t>2 блюдо</t>
  </si>
  <si>
    <t>гарнир</t>
  </si>
  <si>
    <t>хлеб бел.</t>
  </si>
  <si>
    <t>хлеб черн.</t>
  </si>
  <si>
    <t>МКОУ " СОШ с. Тамбовки"</t>
  </si>
  <si>
    <t>итого</t>
  </si>
  <si>
    <t xml:space="preserve">Завтрак </t>
  </si>
  <si>
    <t>напиток</t>
  </si>
  <si>
    <t>Хлеб пшеничный</t>
  </si>
  <si>
    <t>Хлеб ржано-пшеничный</t>
  </si>
  <si>
    <t>сладкое</t>
  </si>
  <si>
    <t>Макаронные изделия отварные</t>
  </si>
  <si>
    <t>205 </t>
  </si>
  <si>
    <t>Компот из яблок с лимоном</t>
  </si>
  <si>
    <t>Гуляш из говядины</t>
  </si>
  <si>
    <t>Суп молочный с макаронными изделиями</t>
  </si>
  <si>
    <t>Яблоко</t>
  </si>
  <si>
    <t xml:space="preserve">Сок натуральный </t>
  </si>
  <si>
    <t>399г</t>
  </si>
  <si>
    <t>Чай с молоком</t>
  </si>
  <si>
    <t xml:space="preserve">Суп рисовый с рыбными консервами </t>
  </si>
  <si>
    <t xml:space="preserve">Плюшка с маслом </t>
  </si>
  <si>
    <t>Овощная нарезка из свежих помидоров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</si>
</sst>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/d/yyyy"/>
  </numFmts>
  <fonts count="10" x14ac:knownFonts="1">
    <font>
      <sz val="11"/>
      <color rgb="FF000000"/>
      <name val="Calibri"/>
      <family val="2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name val="Calibri"/>
      <family val="2"/>
    </font>
    <font>
      <sz val="12"/>
      <color rgb="FF000000"/>
      <name val="Calibri"/>
      <family val="2"/>
    </font>
    <font>
      <sz val="11"/>
      <color rgb="FFFF0000"/>
      <name val="Calibri"/>
      <family val="2"/>
      <charset val="204"/>
    </font>
    <font>
      <sz val="11"/>
      <color rgb="FF006100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7" fillId="5" borderId="0" applyNumberFormat="0" applyBorder="0" applyAlignment="0" applyProtection="0"/>
  </cellStyleXfs>
  <cellXfs count="39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1" xfId="0" applyBorder="1"/>
    <xf numFmtId="0" fontId="0" fillId="2" borderId="1" xfId="0" applyFill="1" applyBorder="1" applyProtection="1">
      <protection locked="0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center" wrapText="1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1" fontId="3" fillId="2" borderId="1" xfId="0" applyNumberFormat="1" applyFont="1" applyFill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right" vertical="top" wrapText="1"/>
    </xf>
    <xf numFmtId="0" fontId="8" fillId="0" borderId="1" xfId="1" applyFont="1" applyFill="1" applyBorder="1" applyAlignment="1">
      <alignment vertical="top" wrapText="1"/>
    </xf>
    <xf numFmtId="0" fontId="8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right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0" fillId="3" borderId="1" xfId="0" applyFill="1" applyBorder="1"/>
    <xf numFmtId="0" fontId="6" fillId="0" borderId="1" xfId="0" applyFont="1" applyBorder="1" applyAlignment="1">
      <alignment horizontal="right" vertical="top" wrapText="1"/>
    </xf>
    <xf numFmtId="0" fontId="3" fillId="0" borderId="1" xfId="0" applyFont="1" applyBorder="1" applyAlignment="1">
      <alignment horizontal="right" vertical="top" wrapText="1"/>
    </xf>
    <xf numFmtId="0" fontId="3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center" vertical="top"/>
    </xf>
    <xf numFmtId="0" fontId="9" fillId="0" borderId="1" xfId="0" applyFont="1" applyBorder="1" applyAlignment="1">
      <alignment horizontal="right" vertical="top"/>
    </xf>
    <xf numFmtId="2" fontId="3" fillId="0" borderId="1" xfId="0" applyNumberFormat="1" applyFont="1" applyBorder="1" applyAlignment="1">
      <alignment horizontal="center" vertical="center" wrapText="1"/>
    </xf>
    <xf numFmtId="0" fontId="0" fillId="0" borderId="2" xfId="0" applyBorder="1"/>
    <xf numFmtId="0" fontId="0" fillId="2" borderId="2" xfId="0" applyFill="1" applyBorder="1" applyProtection="1">
      <protection locked="0"/>
    </xf>
    <xf numFmtId="0" fontId="4" fillId="2" borderId="3" xfId="0" applyFont="1" applyFill="1" applyBorder="1" applyProtection="1">
      <protection locked="0"/>
    </xf>
    <xf numFmtId="0" fontId="0" fillId="2" borderId="3" xfId="0" applyFill="1" applyBorder="1" applyAlignment="1" applyProtection="1">
      <alignment wrapText="1"/>
      <protection locked="0"/>
    </xf>
    <xf numFmtId="1" fontId="0" fillId="2" borderId="3" xfId="0" applyNumberFormat="1" applyFill="1" applyBorder="1" applyAlignment="1" applyProtection="1">
      <alignment horizontal="center"/>
      <protection locked="0"/>
    </xf>
    <xf numFmtId="2" fontId="0" fillId="2" borderId="3" xfId="0" applyNumberFormat="1" applyFill="1" applyBorder="1" applyAlignment="1" applyProtection="1">
      <alignment horizontal="center"/>
      <protection locked="0"/>
    </xf>
    <xf numFmtId="1" fontId="5" fillId="2" borderId="3" xfId="0" applyNumberFormat="1" applyFont="1" applyFill="1" applyBorder="1" applyAlignment="1" applyProtection="1">
      <alignment horizontal="center"/>
      <protection locked="0"/>
    </xf>
    <xf numFmtId="0" fontId="3" fillId="0" borderId="1" xfId="0" applyFont="1" applyBorder="1"/>
    <xf numFmtId="0" fontId="0" fillId="2" borderId="1" xfId="0" applyFill="1" applyBorder="1" applyProtection="1">
      <protection locked="0"/>
    </xf>
  </cellXfs>
  <cellStyles count="2"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CC"/>
    <pageSetUpPr fitToPage="1"/>
  </sheetPr>
  <dimension ref="A1:J20"/>
  <sheetViews>
    <sheetView showGridLines="0" showRowColHeaders="0" tabSelected="1" topLeftCell="C1" zoomScale="80" zoomScaleNormal="8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9" customWidth="1"/>
  </cols>
  <sheetData>
    <row r="1" spans="1:10" x14ac:dyDescent="0.25">
      <c r="A1" t="s">
        <v>0</v>
      </c>
      <c r="B1" s="38" t="s">
        <v>25</v>
      </c>
      <c r="C1" s="38"/>
      <c r="D1" s="38"/>
      <c r="E1" t="s">
        <v>1</v>
      </c>
      <c r="F1" s="1"/>
      <c r="I1" t="s">
        <v>2</v>
      </c>
      <c r="J1" s="2">
        <v>45765</v>
      </c>
    </row>
    <row r="2" spans="1:10" ht="7.5" customHeight="1" x14ac:dyDescent="0.25"/>
    <row r="3" spans="1:10" x14ac:dyDescent="0.25">
      <c r="A3" s="19" t="s">
        <v>3</v>
      </c>
      <c r="B3" s="19" t="s">
        <v>4</v>
      </c>
      <c r="C3" s="19" t="s">
        <v>5</v>
      </c>
      <c r="D3" s="19" t="s">
        <v>6</v>
      </c>
      <c r="E3" s="19" t="s">
        <v>7</v>
      </c>
      <c r="F3" s="19" t="s">
        <v>8</v>
      </c>
      <c r="G3" s="19" t="s">
        <v>9</v>
      </c>
      <c r="H3" s="19" t="s">
        <v>10</v>
      </c>
      <c r="I3" s="19" t="s">
        <v>11</v>
      </c>
      <c r="J3" s="19" t="s">
        <v>12</v>
      </c>
    </row>
    <row r="4" spans="1:10" ht="31.5" x14ac:dyDescent="0.25">
      <c r="A4" s="3" t="s">
        <v>13</v>
      </c>
      <c r="B4" s="3" t="s">
        <v>14</v>
      </c>
      <c r="C4" s="14">
        <v>139</v>
      </c>
      <c r="D4" s="15" t="s">
        <v>36</v>
      </c>
      <c r="E4" s="17">
        <v>200</v>
      </c>
      <c r="F4" s="7"/>
      <c r="G4" s="13">
        <v>160.19999999999999</v>
      </c>
      <c r="H4" s="13">
        <v>5.76</v>
      </c>
      <c r="I4" s="13">
        <v>6.48</v>
      </c>
      <c r="J4" s="13">
        <v>19.7</v>
      </c>
    </row>
    <row r="5" spans="1:10" ht="15.75" x14ac:dyDescent="0.25">
      <c r="A5" s="3"/>
      <c r="B5" s="3" t="s">
        <v>15</v>
      </c>
      <c r="C5" s="14">
        <v>460</v>
      </c>
      <c r="D5" s="15" t="s">
        <v>40</v>
      </c>
      <c r="E5" s="18">
        <v>200</v>
      </c>
      <c r="F5" s="7"/>
      <c r="G5" s="13">
        <v>64</v>
      </c>
      <c r="H5" s="13">
        <v>1.6</v>
      </c>
      <c r="I5" s="13">
        <v>1.3</v>
      </c>
      <c r="J5" s="13">
        <v>11.5</v>
      </c>
    </row>
    <row r="6" spans="1:10" ht="15.75" x14ac:dyDescent="0.25">
      <c r="A6" s="3"/>
      <c r="B6" s="3" t="s">
        <v>16</v>
      </c>
      <c r="C6" s="20"/>
      <c r="D6" s="16"/>
      <c r="E6" s="17"/>
      <c r="F6" s="7"/>
      <c r="G6" s="9"/>
      <c r="H6" s="9"/>
      <c r="I6" s="9"/>
      <c r="J6" s="9"/>
    </row>
    <row r="7" spans="1:10" ht="15.75" x14ac:dyDescent="0.25">
      <c r="A7" s="3"/>
      <c r="B7" s="4" t="s">
        <v>22</v>
      </c>
      <c r="C7" s="21"/>
      <c r="D7" s="16"/>
      <c r="E7" s="5"/>
      <c r="F7" s="7"/>
      <c r="G7" s="22"/>
      <c r="H7" s="22"/>
      <c r="I7" s="22"/>
      <c r="J7" s="22"/>
    </row>
    <row r="8" spans="1:10" ht="15.75" x14ac:dyDescent="0.25">
      <c r="A8" s="3"/>
      <c r="B8" s="4" t="s">
        <v>18</v>
      </c>
      <c r="C8" s="14">
        <v>2</v>
      </c>
      <c r="D8" s="15" t="s">
        <v>42</v>
      </c>
      <c r="E8" s="28">
        <v>105</v>
      </c>
      <c r="F8" s="7"/>
      <c r="G8" s="27">
        <v>334</v>
      </c>
      <c r="H8" s="27">
        <v>7.6</v>
      </c>
      <c r="I8" s="27">
        <v>8.8000000000000007</v>
      </c>
      <c r="J8" s="27">
        <v>56.4</v>
      </c>
    </row>
    <row r="9" spans="1:10" ht="15.75" x14ac:dyDescent="0.25">
      <c r="A9" s="3" t="s">
        <v>27</v>
      </c>
      <c r="B9" s="23" t="s">
        <v>17</v>
      </c>
      <c r="C9" s="14">
        <v>82</v>
      </c>
      <c r="D9" s="15" t="s">
        <v>37</v>
      </c>
      <c r="E9" s="5">
        <v>100</v>
      </c>
      <c r="F9" s="7"/>
      <c r="G9" s="13">
        <f>44</f>
        <v>44</v>
      </c>
      <c r="H9" s="13">
        <f>0.4</f>
        <v>0.4</v>
      </c>
      <c r="I9" s="13">
        <v>0.4</v>
      </c>
      <c r="J9" s="13">
        <f>9.8</f>
        <v>9.8000000000000007</v>
      </c>
    </row>
    <row r="10" spans="1:10" ht="15.75" x14ac:dyDescent="0.25">
      <c r="A10" s="3"/>
      <c r="B10" s="4" t="s">
        <v>28</v>
      </c>
      <c r="C10" s="14" t="s">
        <v>39</v>
      </c>
      <c r="D10" s="15" t="s">
        <v>38</v>
      </c>
      <c r="E10" s="5">
        <v>200</v>
      </c>
      <c r="F10" s="7"/>
      <c r="G10" s="13">
        <v>85.34</v>
      </c>
      <c r="H10" s="13">
        <v>1</v>
      </c>
      <c r="I10" s="13"/>
      <c r="J10" s="13">
        <v>20.2</v>
      </c>
    </row>
    <row r="11" spans="1:10" ht="15.75" x14ac:dyDescent="0.25">
      <c r="A11" s="3"/>
      <c r="B11" s="4" t="s">
        <v>26</v>
      </c>
      <c r="C11" s="32"/>
      <c r="D11" s="33"/>
      <c r="E11" s="34">
        <f>SUM(E4:E10)</f>
        <v>805</v>
      </c>
      <c r="F11" s="35">
        <v>70.930000000000007</v>
      </c>
      <c r="G11" s="36">
        <f>SUM(G4:G10)</f>
        <v>687.54000000000008</v>
      </c>
      <c r="H11" s="36">
        <f>SUM(H4:H10)</f>
        <v>16.36</v>
      </c>
      <c r="I11" s="36">
        <f>SUM(I4:I10)</f>
        <v>16.98</v>
      </c>
      <c r="J11" s="36">
        <f>SUM(J4:J10)</f>
        <v>117.6</v>
      </c>
    </row>
    <row r="12" spans="1:10" ht="15.75" x14ac:dyDescent="0.25">
      <c r="A12" s="3" t="s">
        <v>19</v>
      </c>
      <c r="B12" s="30" t="s">
        <v>18</v>
      </c>
      <c r="C12" s="14">
        <v>69</v>
      </c>
      <c r="D12" s="37" t="s">
        <v>43</v>
      </c>
      <c r="E12" s="25">
        <v>64</v>
      </c>
      <c r="F12" s="10"/>
      <c r="G12" s="13">
        <v>8.9600000000000009</v>
      </c>
      <c r="H12" s="13">
        <v>0.51200000000000001</v>
      </c>
      <c r="I12" s="13">
        <v>6.4000000000000001E-2</v>
      </c>
      <c r="J12" s="13">
        <v>1.6</v>
      </c>
    </row>
    <row r="13" spans="1:10" ht="15.75" x14ac:dyDescent="0.25">
      <c r="A13" s="3"/>
      <c r="B13" s="30" t="s">
        <v>20</v>
      </c>
      <c r="C13" s="24">
        <v>41</v>
      </c>
      <c r="D13" s="5" t="s">
        <v>41</v>
      </c>
      <c r="E13" s="25">
        <v>250</v>
      </c>
      <c r="F13" s="10"/>
      <c r="G13" s="13">
        <v>120.24</v>
      </c>
      <c r="H13" s="13">
        <v>4.24</v>
      </c>
      <c r="I13" s="13">
        <v>5.2</v>
      </c>
      <c r="J13" s="13">
        <v>20.239999999999998</v>
      </c>
    </row>
    <row r="14" spans="1:10" ht="15.75" x14ac:dyDescent="0.25">
      <c r="A14" s="3"/>
      <c r="B14" s="30" t="s">
        <v>21</v>
      </c>
      <c r="C14" s="24">
        <v>591</v>
      </c>
      <c r="D14" s="5" t="s">
        <v>35</v>
      </c>
      <c r="E14" s="25">
        <v>90</v>
      </c>
      <c r="F14" s="10"/>
      <c r="G14" s="26">
        <v>168.2</v>
      </c>
      <c r="H14" s="26">
        <v>19.72</v>
      </c>
      <c r="I14" s="26">
        <v>17.89</v>
      </c>
      <c r="J14" s="26">
        <v>4.76</v>
      </c>
    </row>
    <row r="15" spans="1:10" ht="15.75" x14ac:dyDescent="0.25">
      <c r="A15" s="3"/>
      <c r="B15" s="30" t="s">
        <v>22</v>
      </c>
      <c r="C15" s="24" t="s">
        <v>33</v>
      </c>
      <c r="D15" s="5" t="s">
        <v>32</v>
      </c>
      <c r="E15" s="25">
        <v>150</v>
      </c>
      <c r="F15" s="10"/>
      <c r="G15" s="13">
        <v>171</v>
      </c>
      <c r="H15" s="13">
        <v>5.68</v>
      </c>
      <c r="I15" s="13">
        <v>4.3600000000000003</v>
      </c>
      <c r="J15" s="13">
        <v>27.25</v>
      </c>
    </row>
    <row r="16" spans="1:10" ht="15.75" x14ac:dyDescent="0.25">
      <c r="A16" s="3"/>
      <c r="B16" s="30" t="s">
        <v>23</v>
      </c>
      <c r="C16" s="21">
        <v>147</v>
      </c>
      <c r="D16" s="5" t="s">
        <v>29</v>
      </c>
      <c r="E16" s="12">
        <v>30</v>
      </c>
      <c r="F16" s="7"/>
      <c r="G16" s="13">
        <v>64.33</v>
      </c>
      <c r="H16" s="13">
        <v>1.8420000000000001</v>
      </c>
      <c r="I16" s="13">
        <v>0.64200000000000002</v>
      </c>
      <c r="J16" s="13">
        <v>12.558</v>
      </c>
    </row>
    <row r="17" spans="1:10" ht="15.75" x14ac:dyDescent="0.25">
      <c r="A17" s="3"/>
      <c r="B17" s="30" t="s">
        <v>24</v>
      </c>
      <c r="C17" s="21">
        <v>148</v>
      </c>
      <c r="D17" s="5" t="s">
        <v>30</v>
      </c>
      <c r="E17" s="12">
        <v>20</v>
      </c>
      <c r="F17" s="7"/>
      <c r="G17" s="13">
        <v>56.7</v>
      </c>
      <c r="H17" s="13">
        <v>1.2</v>
      </c>
      <c r="I17" s="13">
        <v>0.3</v>
      </c>
      <c r="J17" s="13">
        <v>13.298999999999999</v>
      </c>
    </row>
    <row r="18" spans="1:10" ht="15.75" x14ac:dyDescent="0.25">
      <c r="A18" s="3"/>
      <c r="B18" s="31" t="s">
        <v>28</v>
      </c>
      <c r="C18" s="21">
        <v>136</v>
      </c>
      <c r="D18" s="5" t="s">
        <v>34</v>
      </c>
      <c r="E18" s="25">
        <v>200</v>
      </c>
      <c r="F18" s="10"/>
      <c r="G18" s="6">
        <v>132</v>
      </c>
      <c r="H18" s="6">
        <v>0.32</v>
      </c>
      <c r="I18" s="6">
        <v>0</v>
      </c>
      <c r="J18" s="6">
        <v>12</v>
      </c>
    </row>
    <row r="19" spans="1:10" ht="15.75" x14ac:dyDescent="0.25">
      <c r="A19" s="3"/>
      <c r="B19" s="31" t="s">
        <v>31</v>
      </c>
      <c r="C19" s="21">
        <v>368</v>
      </c>
      <c r="D19" s="8" t="s">
        <v>37</v>
      </c>
      <c r="E19" s="11">
        <v>100</v>
      </c>
      <c r="F19" s="10"/>
      <c r="G19" s="9">
        <v>44</v>
      </c>
      <c r="H19" s="9">
        <v>0.4</v>
      </c>
      <c r="I19" s="9">
        <v>0.4</v>
      </c>
      <c r="J19" s="9">
        <v>9.8000000000000007</v>
      </c>
    </row>
    <row r="20" spans="1:10" ht="15.75" x14ac:dyDescent="0.25">
      <c r="A20" s="3"/>
      <c r="B20" s="4" t="s">
        <v>26</v>
      </c>
      <c r="C20" s="21"/>
      <c r="D20" s="5"/>
      <c r="E20" s="6">
        <f>SUM(E12:E19)</f>
        <v>904</v>
      </c>
      <c r="F20" s="7">
        <v>70.930000000000007</v>
      </c>
      <c r="G20" s="6">
        <f>SUM(G12:G19)</f>
        <v>765.43000000000006</v>
      </c>
      <c r="H20" s="29">
        <f>SUM(H12:H19)</f>
        <v>33.914000000000001</v>
      </c>
      <c r="I20" s="29">
        <f>SUM(I12:I19)</f>
        <v>28.855999999999998</v>
      </c>
      <c r="J20" s="29">
        <f>SUM(J12:J19)</f>
        <v>101.50699999999999</v>
      </c>
    </row>
  </sheetData>
  <mergeCells count="1">
    <mergeCell ref="B1:D1"/>
  </mergeCells>
  <printOptions gridLines="1"/>
  <pageMargins left="0.25" right="0.25" top="0.75" bottom="0.75" header="0.51180555555555496" footer="0.51180555555555496"/>
  <pageSetup paperSize="9" firstPageNumber="0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Aemaeth</cp:lastModifiedBy>
  <cp:revision>1</cp:revision>
  <dcterms:created xsi:type="dcterms:W3CDTF">2015-06-05T21:19:34Z</dcterms:created>
  <dcterms:modified xsi:type="dcterms:W3CDTF">2025-04-15T11:15:19Z</dcterms:modified>
</cp:coreProperties>
</file>