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на сайт\"/>
    </mc:Choice>
  </mc:AlternateContent>
  <bookViews>
    <workbookView xWindow="0" yWindow="0" windowWidth="20490" windowHeight="894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9" i="1" l="1"/>
  <c r="J11" i="1" s="1"/>
  <c r="I9" i="1"/>
  <c r="I11" i="1" s="1"/>
  <c r="H9" i="1"/>
  <c r="H11" i="1" s="1"/>
  <c r="G9" i="1"/>
  <c r="G11" i="1" s="1"/>
  <c r="E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<sst xmlns="http://schemas.openxmlformats.org/spreadsheetml/2006/main" count="47" uniqueCount="43">
  <si>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</si>
  <si>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</si>
  <si>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</si>
  <si>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</si>
  <si>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</si>
  <si>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</si>
  <si>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</si>
  <si>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</si>
  <si>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</si>
  <si>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</si>
  <si>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</si>
  <si>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</si>
  <si>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</si>
  <si>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</si>
  <si>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</si>
  <si>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</si>
  <si>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</si>
  <si>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</si>
  <si>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</si>
  <si>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</si>
  <si>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</si>
  <si>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</si>
  <si>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</si>
  <si>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</si>
  <si>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</si>
  <si>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</si>
  <si>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</si>
  <si>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</si>
  <si>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</si>
  <si>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</si>
  <si>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</si>
  <si>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</si>
  <si>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Рис отварной</t>
  </si>
  <si>
    <t xml:space="preserve">Салат из свеклы </t>
  </si>
  <si>
    <t>Суп картофельный с макаронными изделиями на м/б</t>
  </si>
  <si>
    <t xml:space="preserve">Каша манная молочная жидкая </t>
  </si>
  <si>
    <t xml:space="preserve">Банан </t>
  </si>
  <si>
    <t xml:space="preserve">Тефтели </t>
  </si>
  <si>
    <t>Компот из свежих плодов</t>
  </si>
  <si>
    <t>Яблоко</t>
  </si>
  <si>
    <t>Какао с молоком</t>
  </si>
  <si>
    <t xml:space="preserve">Бутерброд с сыром, маслом </t>
  </si>
  <si>
    <t>79/75/576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</si>
</sst>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3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rgb="FF000000"/>
      <name val="Calibri"/>
      <family val="2"/>
    </font>
    <font>
      <sz val="12"/>
      <color rgb="FF000000"/>
      <name val="Calibri"/>
      <family val="2"/>
      <charset val="204"/>
    </font>
    <font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7" fillId="5" borderId="0" applyNumberFormat="0" applyBorder="0" applyAlignment="0" applyProtection="0"/>
    <xf numFmtId="0" fontId="8" fillId="6" borderId="0" applyNumberFormat="0" applyBorder="0" applyAlignment="0" applyProtection="0"/>
  </cellStyleXfs>
  <cellXfs count="52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3" borderId="8" xfId="0" applyFill="1" applyBorder="1"/>
    <xf numFmtId="0" fontId="0" fillId="0" borderId="11" xfId="0" applyBorder="1"/>
    <xf numFmtId="0" fontId="0" fillId="2" borderId="12" xfId="0" applyFill="1" applyBorder="1" applyProtection="1"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9" fillId="0" borderId="1" xfId="2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wrapText="1"/>
    </xf>
    <xf numFmtId="0" fontId="12" fillId="0" borderId="1" xfId="1" applyFont="1" applyFill="1" applyBorder="1" applyAlignment="1">
      <alignment vertical="top" wrapText="1"/>
    </xf>
    <xf numFmtId="0" fontId="4" fillId="2" borderId="13" xfId="0" applyFont="1" applyFill="1" applyBorder="1" applyProtection="1"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" fontId="10" fillId="2" borderId="13" xfId="0" applyNumberFormat="1" applyFont="1" applyFill="1" applyBorder="1" applyAlignment="1" applyProtection="1">
      <alignment horizontal="center"/>
      <protection locked="0"/>
    </xf>
    <xf numFmtId="0" fontId="1" fillId="0" borderId="14" xfId="0" applyFont="1" applyBorder="1" applyAlignment="1">
      <alignment horizontal="right" vertical="center" wrapText="1"/>
    </xf>
    <xf numFmtId="0" fontId="3" fillId="0" borderId="14" xfId="0" applyFont="1" applyBorder="1" applyAlignment="1">
      <alignment vertical="top" wrapText="1"/>
    </xf>
    <xf numFmtId="0" fontId="3" fillId="0" borderId="14" xfId="0" applyFont="1" applyBorder="1" applyAlignment="1">
      <alignment horizontal="center" vertical="center" wrapText="1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3" fillId="0" borderId="1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/>
    <xf numFmtId="0" fontId="3" fillId="4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 vertical="top" wrapText="1"/>
    </xf>
    <xf numFmtId="0" fontId="2" fillId="7" borderId="1" xfId="0" applyFont="1" applyFill="1" applyBorder="1" applyAlignment="1" applyProtection="1">
      <alignment wrapText="1"/>
      <protection locked="0"/>
    </xf>
    <xf numFmtId="0" fontId="2" fillId="7" borderId="1" xfId="0" applyFont="1" applyFill="1" applyBorder="1" applyAlignment="1" applyProtection="1">
      <alignment horizontal="center" wrapText="1"/>
      <protection locked="0"/>
    </xf>
    <xf numFmtId="0" fontId="12" fillId="0" borderId="1" xfId="1" applyFont="1" applyFill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topLeftCell="B1" zoomScale="90" zoomScaleNormal="9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51" t="s">
        <v>25</v>
      </c>
      <c r="C1" s="51"/>
      <c r="D1" s="51"/>
      <c r="E1" t="s">
        <v>1</v>
      </c>
      <c r="F1" s="1"/>
      <c r="I1" t="s">
        <v>2</v>
      </c>
      <c r="J1" s="2">
        <v>45923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 t="s">
        <v>13</v>
      </c>
      <c r="B4" s="16" t="s">
        <v>14</v>
      </c>
      <c r="C4" s="23">
        <v>236</v>
      </c>
      <c r="D4" s="9" t="s">
        <v>35</v>
      </c>
      <c r="E4" s="10">
        <v>200</v>
      </c>
      <c r="F4" s="13"/>
      <c r="G4" s="45">
        <v>202.92</v>
      </c>
      <c r="H4" s="48">
        <v>5.03</v>
      </c>
      <c r="I4" s="48">
        <v>6.36</v>
      </c>
      <c r="J4" s="48">
        <v>31.39</v>
      </c>
    </row>
    <row r="5" spans="1:10" ht="15.75" x14ac:dyDescent="0.25">
      <c r="A5" s="7"/>
      <c r="B5" s="17" t="s">
        <v>15</v>
      </c>
      <c r="C5" s="24">
        <v>462</v>
      </c>
      <c r="D5" s="47" t="s">
        <v>40</v>
      </c>
      <c r="E5" s="48">
        <v>200</v>
      </c>
      <c r="F5" s="13"/>
      <c r="G5" s="12">
        <v>94</v>
      </c>
      <c r="H5" s="48">
        <v>3.3</v>
      </c>
      <c r="I5" s="48">
        <v>2.9</v>
      </c>
      <c r="J5" s="48">
        <v>13.8</v>
      </c>
    </row>
    <row r="6" spans="1:10" ht="15.75" x14ac:dyDescent="0.25">
      <c r="A6" s="7"/>
      <c r="B6" s="17" t="s">
        <v>16</v>
      </c>
      <c r="C6" s="24"/>
      <c r="D6" s="11"/>
      <c r="E6" s="12"/>
      <c r="F6" s="13"/>
      <c r="G6" s="12"/>
      <c r="H6" s="12"/>
      <c r="I6" s="12"/>
      <c r="J6" s="12"/>
    </row>
    <row r="7" spans="1:10" ht="15.75" x14ac:dyDescent="0.25">
      <c r="A7" s="7"/>
      <c r="B7" s="18" t="s">
        <v>22</v>
      </c>
      <c r="C7" s="24"/>
      <c r="D7" s="11"/>
      <c r="E7" s="12"/>
      <c r="F7" s="13"/>
      <c r="G7" s="15"/>
      <c r="H7" s="15"/>
      <c r="I7" s="15"/>
      <c r="J7" s="15"/>
    </row>
    <row r="8" spans="1:10" ht="32.25" thickBot="1" x14ac:dyDescent="0.3">
      <c r="A8" s="8"/>
      <c r="B8" s="19" t="s">
        <v>18</v>
      </c>
      <c r="C8" s="48" t="s">
        <v>42</v>
      </c>
      <c r="D8" s="49" t="s">
        <v>41</v>
      </c>
      <c r="E8" s="50">
        <v>75</v>
      </c>
      <c r="F8" s="13"/>
      <c r="G8" s="12">
        <v>238.73</v>
      </c>
      <c r="H8" s="50">
        <v>8.6620000000000008</v>
      </c>
      <c r="I8" s="50">
        <v>11.27</v>
      </c>
      <c r="J8" s="50">
        <v>25.765000000000001</v>
      </c>
    </row>
    <row r="9" spans="1:10" ht="15.75" x14ac:dyDescent="0.25">
      <c r="A9" s="6" t="s">
        <v>27</v>
      </c>
      <c r="B9" s="20" t="s">
        <v>17</v>
      </c>
      <c r="C9" s="24">
        <v>118</v>
      </c>
      <c r="D9" s="38" t="s">
        <v>36</v>
      </c>
      <c r="E9" s="39">
        <v>100</v>
      </c>
      <c r="F9" s="40"/>
      <c r="G9" s="44">
        <f>172.8/2</f>
        <v>86.4</v>
      </c>
      <c r="H9" s="44">
        <f>2.7/2</f>
        <v>1.35</v>
      </c>
      <c r="I9" s="44">
        <f>0.9/2</f>
        <v>0.45</v>
      </c>
      <c r="J9" s="44">
        <f>37.8/2</f>
        <v>18.899999999999999</v>
      </c>
    </row>
    <row r="10" spans="1:10" ht="15.75" x14ac:dyDescent="0.25">
      <c r="A10" s="7"/>
      <c r="B10" s="18" t="s">
        <v>31</v>
      </c>
      <c r="C10" s="24"/>
      <c r="D10" s="9"/>
      <c r="E10" s="14"/>
      <c r="F10" s="13"/>
      <c r="G10" s="10"/>
      <c r="H10" s="10"/>
      <c r="I10" s="10"/>
      <c r="J10" s="10"/>
    </row>
    <row r="11" spans="1:10" ht="16.5" thickBot="1" x14ac:dyDescent="0.3">
      <c r="A11" s="8"/>
      <c r="B11" s="19" t="s">
        <v>26</v>
      </c>
      <c r="C11" s="32"/>
      <c r="D11" s="33"/>
      <c r="E11" s="34">
        <f>SUM(E4:E10)</f>
        <v>575</v>
      </c>
      <c r="F11" s="35">
        <v>82</v>
      </c>
      <c r="G11" s="36">
        <f>SUM(G4:G10)</f>
        <v>622.04999999999995</v>
      </c>
      <c r="H11" s="36">
        <f>SUM(H4:H10)</f>
        <v>18.342000000000002</v>
      </c>
      <c r="I11" s="36">
        <f>SUM(I4:I10)</f>
        <v>20.98</v>
      </c>
      <c r="J11" s="36">
        <f>SUM(J4:J10)</f>
        <v>89.85499999999999</v>
      </c>
    </row>
    <row r="12" spans="1:10" ht="15.75" x14ac:dyDescent="0.25">
      <c r="A12" s="7" t="s">
        <v>19</v>
      </c>
      <c r="B12" s="21" t="s">
        <v>18</v>
      </c>
      <c r="C12" s="25">
        <v>33</v>
      </c>
      <c r="D12" s="31" t="s">
        <v>33</v>
      </c>
      <c r="E12" s="26">
        <v>64</v>
      </c>
      <c r="F12" s="13"/>
      <c r="G12" s="42">
        <v>60.1</v>
      </c>
      <c r="H12" s="42">
        <v>0.92</v>
      </c>
      <c r="I12" s="42">
        <v>3.89</v>
      </c>
      <c r="J12" s="42">
        <v>5.35</v>
      </c>
    </row>
    <row r="13" spans="1:10" ht="31.5" x14ac:dyDescent="0.25">
      <c r="A13" s="7"/>
      <c r="B13" s="17" t="s">
        <v>20</v>
      </c>
      <c r="C13" s="25">
        <v>208</v>
      </c>
      <c r="D13" s="31" t="s">
        <v>34</v>
      </c>
      <c r="E13" s="26">
        <v>250</v>
      </c>
      <c r="F13" s="13"/>
      <c r="G13" s="27">
        <v>104.75</v>
      </c>
      <c r="H13" s="27">
        <v>2.69</v>
      </c>
      <c r="I13" s="27">
        <v>2.84</v>
      </c>
      <c r="J13" s="27">
        <v>17.14</v>
      </c>
    </row>
    <row r="14" spans="1:10" ht="15.75" x14ac:dyDescent="0.25">
      <c r="A14" s="7"/>
      <c r="B14" s="17" t="s">
        <v>21</v>
      </c>
      <c r="C14" s="25">
        <v>286</v>
      </c>
      <c r="D14" s="11" t="s">
        <v>37</v>
      </c>
      <c r="E14" s="42">
        <v>90</v>
      </c>
      <c r="F14" s="13"/>
      <c r="G14" s="42">
        <v>223</v>
      </c>
      <c r="H14" s="42">
        <v>11.78</v>
      </c>
      <c r="I14" s="42">
        <v>12.91</v>
      </c>
      <c r="J14" s="42">
        <v>14.9</v>
      </c>
    </row>
    <row r="15" spans="1:10" ht="15.75" x14ac:dyDescent="0.25">
      <c r="A15" s="7"/>
      <c r="B15" s="17" t="s">
        <v>22</v>
      </c>
      <c r="C15" s="25">
        <v>315</v>
      </c>
      <c r="D15" s="31" t="s">
        <v>32</v>
      </c>
      <c r="E15" s="26">
        <v>150</v>
      </c>
      <c r="F15" s="13"/>
      <c r="G15" s="26">
        <v>208.2</v>
      </c>
      <c r="H15" s="26">
        <v>3.6</v>
      </c>
      <c r="I15" s="26">
        <v>5.4</v>
      </c>
      <c r="J15" s="26">
        <v>36.799999999999997</v>
      </c>
    </row>
    <row r="16" spans="1:10" ht="15.75" x14ac:dyDescent="0.25">
      <c r="A16" s="7"/>
      <c r="B16" s="17" t="s">
        <v>23</v>
      </c>
      <c r="C16" s="28">
        <v>147</v>
      </c>
      <c r="D16" s="11" t="s">
        <v>29</v>
      </c>
      <c r="E16" s="29">
        <v>30</v>
      </c>
      <c r="F16" s="13"/>
      <c r="G16" s="42">
        <v>64.33</v>
      </c>
      <c r="H16" s="42">
        <v>1.8420000000000001</v>
      </c>
      <c r="I16" s="42">
        <v>0.64200000000000002</v>
      </c>
      <c r="J16" s="42">
        <v>12.558</v>
      </c>
    </row>
    <row r="17" spans="1:10" ht="15.75" x14ac:dyDescent="0.25">
      <c r="A17" s="7"/>
      <c r="B17" s="17" t="s">
        <v>24</v>
      </c>
      <c r="C17" s="28">
        <v>148</v>
      </c>
      <c r="D17" s="11" t="s">
        <v>30</v>
      </c>
      <c r="E17" s="29">
        <v>20</v>
      </c>
      <c r="F17" s="13"/>
      <c r="G17" s="42">
        <v>56.7</v>
      </c>
      <c r="H17" s="42">
        <v>1.2</v>
      </c>
      <c r="I17" s="42">
        <v>0.3</v>
      </c>
      <c r="J17" s="42">
        <v>13.298999999999999</v>
      </c>
    </row>
    <row r="18" spans="1:10" ht="15.75" x14ac:dyDescent="0.25">
      <c r="A18" s="7"/>
      <c r="B18" s="22" t="s">
        <v>15</v>
      </c>
      <c r="C18" s="28">
        <v>859</v>
      </c>
      <c r="D18" s="43" t="s">
        <v>38</v>
      </c>
      <c r="E18" s="29">
        <v>200</v>
      </c>
      <c r="F18" s="13"/>
      <c r="G18" s="30">
        <v>110</v>
      </c>
      <c r="H18" s="30">
        <v>0.2</v>
      </c>
      <c r="I18" s="30">
        <v>0.2</v>
      </c>
      <c r="J18" s="30">
        <v>22.3</v>
      </c>
    </row>
    <row r="19" spans="1:10" ht="15.75" x14ac:dyDescent="0.25">
      <c r="A19" s="7"/>
      <c r="B19" s="22" t="s">
        <v>28</v>
      </c>
      <c r="C19" s="46">
        <v>368</v>
      </c>
      <c r="D19" s="11" t="s">
        <v>39</v>
      </c>
      <c r="E19" s="42">
        <v>100</v>
      </c>
      <c r="F19" s="13"/>
      <c r="G19" s="42">
        <v>44</v>
      </c>
      <c r="H19" s="42">
        <v>0.4</v>
      </c>
      <c r="I19" s="42">
        <v>0.4</v>
      </c>
      <c r="J19" s="42">
        <v>9.8000000000000007</v>
      </c>
    </row>
    <row r="20" spans="1:10" ht="16.5" thickBot="1" x14ac:dyDescent="0.3">
      <c r="A20" s="8"/>
      <c r="B20" s="19" t="s">
        <v>26</v>
      </c>
      <c r="C20" s="37"/>
      <c r="D20" s="38"/>
      <c r="E20" s="39">
        <f>SUM(E12:E19)</f>
        <v>904</v>
      </c>
      <c r="F20" s="40">
        <v>82</v>
      </c>
      <c r="G20" s="39">
        <f>SUM(G12:G19)</f>
        <v>871.08</v>
      </c>
      <c r="H20" s="41">
        <f>SUM(H12:H19)</f>
        <v>22.631999999999994</v>
      </c>
      <c r="I20" s="41">
        <f>SUM(I12:I19)</f>
        <v>26.581999999999997</v>
      </c>
      <c r="J20" s="41">
        <f>SUM(J12:J19)</f>
        <v>132.14699999999999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2025-09-19T12:36:20Z</dcterms:modified>
</cp:coreProperties>
</file>