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осенезимнее\Новая папка\"/>
    </mc:Choice>
  </mc:AlternateContent>
  <bookViews>
    <workbookView xWindow="0" yWindow="0" windowWidth="20490" windowHeight="894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G11" i="1"/>
  <c r="E11" i="1"/>
  <c r="J9" i="1"/>
  <c r="J11" i="1" s="1"/>
  <c r="I9" i="1"/>
  <c r="I11" i="1" s="1"/>
  <c r="H9" i="1"/>
  <c r="H11" i="1" s="1"/>
  <c r="G9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<sst xmlns="http://schemas.openxmlformats.org/spreadsheetml/2006/main" count="42" uniqueCount="41">
  <si>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</si>
  <si>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</si>
  <si>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</si>
  <si>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</si>
  <si>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</si>
  <si>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</si>
  <si>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</si>
  <si>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</si>
  <si>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</si>
  <si>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</si>
  <si>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</si>
  <si>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</si>
  <si>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</si>
  <si>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</si>
  <si>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</si>
  <si>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</si>
  <si>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</si>
  <si>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</si>
  <si>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</si>
  <si>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</si>
  <si>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</si>
  <si>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</si>
  <si>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</si>
  <si>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</si>
  <si>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</si>
  <si>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</si>
  <si>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</si>
  <si>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</si>
  <si>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</si>
  <si>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</si>
  <si>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</si>
  <si>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Рис отварной</t>
  </si>
  <si>
    <t xml:space="preserve">Салат из свеклы </t>
  </si>
  <si>
    <t xml:space="preserve">Каша манная молочная жидкая </t>
  </si>
  <si>
    <t xml:space="preserve">Банан </t>
  </si>
  <si>
    <t xml:space="preserve">Тефтели </t>
  </si>
  <si>
    <t>Компот из свежих плодов</t>
  </si>
  <si>
    <t>Какао с молоком</t>
  </si>
  <si>
    <t xml:space="preserve">Бутерброд с сыром, маслом </t>
  </si>
  <si>
    <t>79/75/576</t>
  </si>
  <si>
    <t>Суп картофельный с макаронными изделиями на к\б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</si>
</sst>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/d/yyyy"/>
    <numFmt numFmtId="165" formatCode="0.0"/>
  </numFmts>
  <fonts count="14" x14ac:knownFonts="1">
    <font>
      <sz val="11"/>
      <color rgb="FF000000"/>
      <name val="Calibri"/>
      <family val="2"/>
    </font>
    <font>
      <sz val="11"/>
      <color theme="1"/>
      <name val="Calibri"/>
      <family val="2"/>
      <charset val="204"/>
      <scheme val="minor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 wrapText="1"/>
    </xf>
    <xf numFmtId="0" fontId="10" fillId="0" borderId="1" xfId="2" applyFont="1" applyFill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wrapText="1"/>
    </xf>
    <xf numFmtId="0" fontId="7" fillId="0" borderId="1" xfId="0" applyFont="1" applyBorder="1" applyAlignment="1">
      <alignment horizontal="right" vertical="top" wrapText="1"/>
    </xf>
    <xf numFmtId="0" fontId="6" fillId="0" borderId="1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 wrapText="1"/>
    </xf>
    <xf numFmtId="0" fontId="13" fillId="0" borderId="1" xfId="1" applyFont="1" applyFill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 vertical="top" wrapText="1"/>
    </xf>
    <xf numFmtId="0" fontId="3" fillId="7" borderId="1" xfId="0" applyFont="1" applyFill="1" applyBorder="1" applyAlignment="1" applyProtection="1">
      <alignment wrapText="1"/>
      <protection locked="0"/>
    </xf>
    <xf numFmtId="0" fontId="3" fillId="7" borderId="1" xfId="0" applyFont="1" applyFill="1" applyBorder="1" applyAlignment="1" applyProtection="1">
      <alignment horizontal="center" wrapText="1"/>
      <protection locked="0"/>
    </xf>
    <xf numFmtId="0" fontId="13" fillId="0" borderId="1" xfId="1" applyFont="1" applyFill="1" applyBorder="1" applyAlignment="1" applyProtection="1">
      <alignment wrapText="1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165" fontId="11" fillId="2" borderId="1" xfId="0" applyNumberFormat="1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 applyProtection="1">
      <alignment horizontal="center" wrapText="1"/>
      <protection locked="0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7"/>
      <c r="D1" s="37"/>
      <c r="E1" t="s">
        <v>1</v>
      </c>
      <c r="F1" s="1"/>
      <c r="I1" t="s">
        <v>2</v>
      </c>
      <c r="J1" s="2">
        <v>45937</v>
      </c>
    </row>
    <row r="2" spans="1:10" ht="7.5" customHeight="1" x14ac:dyDescent="0.25"/>
    <row r="3" spans="1:10" x14ac:dyDescent="0.25">
      <c r="A3" s="28" t="s">
        <v>3</v>
      </c>
      <c r="B3" s="28" t="s">
        <v>4</v>
      </c>
      <c r="C3" s="28" t="s">
        <v>5</v>
      </c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8" t="s">
        <v>11</v>
      </c>
      <c r="J3" s="28" t="s">
        <v>12</v>
      </c>
    </row>
    <row r="4" spans="1:10" ht="15.75" x14ac:dyDescent="0.25">
      <c r="A4" s="29" t="s">
        <v>13</v>
      </c>
      <c r="B4" s="29" t="s">
        <v>14</v>
      </c>
      <c r="C4" s="10">
        <v>236</v>
      </c>
      <c r="D4" s="3" t="s">
        <v>33</v>
      </c>
      <c r="E4" s="4">
        <v>200</v>
      </c>
      <c r="F4" s="7"/>
      <c r="G4" s="21">
        <v>202.92</v>
      </c>
      <c r="H4" s="24">
        <v>5.03</v>
      </c>
      <c r="I4" s="24">
        <v>6.36</v>
      </c>
      <c r="J4" s="24">
        <v>31.39</v>
      </c>
    </row>
    <row r="5" spans="1:10" ht="15.75" x14ac:dyDescent="0.25">
      <c r="A5" s="29"/>
      <c r="B5" s="29" t="s">
        <v>15</v>
      </c>
      <c r="C5" s="11">
        <v>462</v>
      </c>
      <c r="D5" s="23" t="s">
        <v>37</v>
      </c>
      <c r="E5" s="24">
        <v>200</v>
      </c>
      <c r="F5" s="7"/>
      <c r="G5" s="6">
        <v>94</v>
      </c>
      <c r="H5" s="24">
        <v>3.3</v>
      </c>
      <c r="I5" s="24">
        <v>2.9</v>
      </c>
      <c r="J5" s="24">
        <v>13.8</v>
      </c>
    </row>
    <row r="6" spans="1:10" ht="31.5" x14ac:dyDescent="0.25">
      <c r="A6" s="29"/>
      <c r="B6" s="29" t="s">
        <v>16</v>
      </c>
      <c r="C6" s="36" t="s">
        <v>39</v>
      </c>
      <c r="D6" s="25" t="s">
        <v>38</v>
      </c>
      <c r="E6" s="26">
        <v>75</v>
      </c>
      <c r="F6" s="7"/>
      <c r="G6" s="6">
        <v>238.73</v>
      </c>
      <c r="H6" s="26">
        <v>8.6620000000000008</v>
      </c>
      <c r="I6" s="26">
        <v>11.27</v>
      </c>
      <c r="J6" s="26">
        <v>25.765000000000001</v>
      </c>
    </row>
    <row r="7" spans="1:10" ht="15.75" x14ac:dyDescent="0.25">
      <c r="A7" s="29"/>
      <c r="B7" s="27"/>
      <c r="C7" s="11"/>
      <c r="D7" s="5"/>
      <c r="E7" s="6"/>
      <c r="F7" s="7"/>
      <c r="G7" s="9"/>
      <c r="H7" s="9"/>
      <c r="I7" s="9"/>
      <c r="J7" s="9"/>
    </row>
    <row r="8" spans="1:10" ht="15.75" x14ac:dyDescent="0.25">
      <c r="A8" s="29"/>
      <c r="B8" s="27"/>
      <c r="C8" s="24"/>
      <c r="D8" s="25"/>
      <c r="E8" s="26"/>
      <c r="F8" s="7"/>
      <c r="G8" s="6"/>
      <c r="H8" s="26"/>
      <c r="I8" s="26"/>
      <c r="J8" s="26"/>
    </row>
    <row r="9" spans="1:10" ht="15.75" x14ac:dyDescent="0.25">
      <c r="A9" s="29" t="s">
        <v>27</v>
      </c>
      <c r="B9" s="30" t="s">
        <v>17</v>
      </c>
      <c r="C9" s="11">
        <v>118</v>
      </c>
      <c r="D9" s="5" t="s">
        <v>34</v>
      </c>
      <c r="E9" s="6">
        <v>100</v>
      </c>
      <c r="F9" s="7"/>
      <c r="G9" s="9">
        <f>172.8/2</f>
        <v>86.4</v>
      </c>
      <c r="H9" s="9">
        <f>2.7/2</f>
        <v>1.35</v>
      </c>
      <c r="I9" s="9">
        <f>0.9/2</f>
        <v>0.45</v>
      </c>
      <c r="J9" s="9">
        <f>37.8/2</f>
        <v>18.899999999999999</v>
      </c>
    </row>
    <row r="10" spans="1:10" ht="15.75" x14ac:dyDescent="0.25">
      <c r="A10" s="29"/>
      <c r="B10" s="27"/>
      <c r="C10" s="11"/>
      <c r="D10" s="3"/>
      <c r="E10" s="8"/>
      <c r="F10" s="7"/>
      <c r="G10" s="4"/>
      <c r="H10" s="4"/>
      <c r="I10" s="4"/>
      <c r="J10" s="4"/>
    </row>
    <row r="11" spans="1:10" ht="15.75" x14ac:dyDescent="0.25">
      <c r="A11" s="29"/>
      <c r="B11" s="27" t="s">
        <v>26</v>
      </c>
      <c r="C11" s="31"/>
      <c r="D11" s="32"/>
      <c r="E11" s="8">
        <f>SUM(E4:E10)</f>
        <v>575</v>
      </c>
      <c r="F11" s="7">
        <v>82</v>
      </c>
      <c r="G11" s="35">
        <f>SUM(G4:G10)</f>
        <v>622.04999999999995</v>
      </c>
      <c r="H11" s="35">
        <f>SUM(H4:H10)</f>
        <v>18.342000000000002</v>
      </c>
      <c r="I11" s="35">
        <f>SUM(I4:I10)</f>
        <v>20.98</v>
      </c>
      <c r="J11" s="35">
        <f>SUM(J4:J10)</f>
        <v>89.85499999999999</v>
      </c>
    </row>
    <row r="12" spans="1:10" ht="15.75" x14ac:dyDescent="0.25">
      <c r="A12" s="29" t="s">
        <v>19</v>
      </c>
      <c r="B12" s="29" t="s">
        <v>18</v>
      </c>
      <c r="C12" s="12">
        <v>33</v>
      </c>
      <c r="D12" s="18" t="s">
        <v>32</v>
      </c>
      <c r="E12" s="13">
        <v>64</v>
      </c>
      <c r="F12" s="7"/>
      <c r="G12" s="19">
        <v>60.1</v>
      </c>
      <c r="H12" s="19">
        <v>0.92</v>
      </c>
      <c r="I12" s="19">
        <v>3.89</v>
      </c>
      <c r="J12" s="19">
        <v>5.35</v>
      </c>
    </row>
    <row r="13" spans="1:10" ht="31.5" x14ac:dyDescent="0.25">
      <c r="A13" s="29"/>
      <c r="B13" s="29" t="s">
        <v>20</v>
      </c>
      <c r="C13" s="12">
        <v>208</v>
      </c>
      <c r="D13" s="18" t="s">
        <v>40</v>
      </c>
      <c r="E13" s="13">
        <v>250</v>
      </c>
      <c r="F13" s="7"/>
      <c r="G13" s="14">
        <v>104.75</v>
      </c>
      <c r="H13" s="14">
        <v>2.69</v>
      </c>
      <c r="I13" s="14">
        <v>2.84</v>
      </c>
      <c r="J13" s="14">
        <v>17.14</v>
      </c>
    </row>
    <row r="14" spans="1:10" ht="15.75" x14ac:dyDescent="0.25">
      <c r="A14" s="29"/>
      <c r="B14" s="29" t="s">
        <v>21</v>
      </c>
      <c r="C14" s="12">
        <v>286</v>
      </c>
      <c r="D14" s="5" t="s">
        <v>35</v>
      </c>
      <c r="E14" s="19">
        <v>90</v>
      </c>
      <c r="F14" s="7"/>
      <c r="G14" s="19">
        <v>223</v>
      </c>
      <c r="H14" s="19">
        <v>11.78</v>
      </c>
      <c r="I14" s="19">
        <v>12.91</v>
      </c>
      <c r="J14" s="19">
        <v>14.9</v>
      </c>
    </row>
    <row r="15" spans="1:10" ht="15.75" x14ac:dyDescent="0.25">
      <c r="A15" s="29"/>
      <c r="B15" s="29" t="s">
        <v>22</v>
      </c>
      <c r="C15" s="12">
        <v>315</v>
      </c>
      <c r="D15" s="18" t="s">
        <v>31</v>
      </c>
      <c r="E15" s="13">
        <v>150</v>
      </c>
      <c r="F15" s="7"/>
      <c r="G15" s="13">
        <v>208.2</v>
      </c>
      <c r="H15" s="13">
        <v>3.6</v>
      </c>
      <c r="I15" s="13">
        <v>5.4</v>
      </c>
      <c r="J15" s="13">
        <v>36.799999999999997</v>
      </c>
    </row>
    <row r="16" spans="1:10" ht="15.75" x14ac:dyDescent="0.25">
      <c r="A16" s="29"/>
      <c r="B16" s="29" t="s">
        <v>23</v>
      </c>
      <c r="C16" s="15">
        <v>147</v>
      </c>
      <c r="D16" s="5" t="s">
        <v>29</v>
      </c>
      <c r="E16" s="16">
        <v>30</v>
      </c>
      <c r="F16" s="7"/>
      <c r="G16" s="19">
        <v>64.33</v>
      </c>
      <c r="H16" s="19">
        <v>1.8420000000000001</v>
      </c>
      <c r="I16" s="19">
        <v>0.64200000000000002</v>
      </c>
      <c r="J16" s="19">
        <v>12.558</v>
      </c>
    </row>
    <row r="17" spans="1:10" ht="15.75" x14ac:dyDescent="0.25">
      <c r="A17" s="29"/>
      <c r="B17" s="29" t="s">
        <v>24</v>
      </c>
      <c r="C17" s="15">
        <v>148</v>
      </c>
      <c r="D17" s="5" t="s">
        <v>30</v>
      </c>
      <c r="E17" s="16">
        <v>20</v>
      </c>
      <c r="F17" s="7"/>
      <c r="G17" s="19">
        <v>56.7</v>
      </c>
      <c r="H17" s="19">
        <v>1.2</v>
      </c>
      <c r="I17" s="19">
        <v>0.3</v>
      </c>
      <c r="J17" s="19">
        <v>13.298999999999999</v>
      </c>
    </row>
    <row r="18" spans="1:10" ht="15.75" x14ac:dyDescent="0.25">
      <c r="A18" s="29"/>
      <c r="B18" s="34" t="s">
        <v>28</v>
      </c>
      <c r="C18" s="15">
        <v>859</v>
      </c>
      <c r="D18" s="20" t="s">
        <v>36</v>
      </c>
      <c r="E18" s="16">
        <v>200</v>
      </c>
      <c r="F18" s="7"/>
      <c r="G18" s="17">
        <v>110</v>
      </c>
      <c r="H18" s="17">
        <v>0.2</v>
      </c>
      <c r="I18" s="17">
        <v>0.2</v>
      </c>
      <c r="J18" s="17">
        <v>22.3</v>
      </c>
    </row>
    <row r="19" spans="1:10" ht="15.75" x14ac:dyDescent="0.25">
      <c r="A19" s="29"/>
      <c r="B19" s="27"/>
      <c r="C19" s="22"/>
      <c r="D19" s="5"/>
      <c r="E19" s="19"/>
      <c r="F19" s="7"/>
      <c r="G19" s="19"/>
      <c r="H19" s="19"/>
      <c r="I19" s="19"/>
      <c r="J19" s="19"/>
    </row>
    <row r="20" spans="1:10" ht="15.75" x14ac:dyDescent="0.25">
      <c r="A20" s="29"/>
      <c r="B20" s="27" t="s">
        <v>26</v>
      </c>
      <c r="C20" s="11"/>
      <c r="D20" s="5"/>
      <c r="E20" s="6">
        <f>SUM(E12:E19)</f>
        <v>804</v>
      </c>
      <c r="F20" s="7">
        <v>82</v>
      </c>
      <c r="G20" s="6">
        <f>SUM(G12:G19)</f>
        <v>827.08</v>
      </c>
      <c r="H20" s="33">
        <f>SUM(H12:H19)</f>
        <v>22.231999999999996</v>
      </c>
      <c r="I20" s="33">
        <f>SUM(I12:I19)</f>
        <v>26.181999999999999</v>
      </c>
      <c r="J20" s="33">
        <f>SUM(J12:J19)</f>
        <v>122.34699999999999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2025-10-09T10:57:15Z</dcterms:modified>
</cp:coreProperties>
</file>